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2" windowHeight="9300" activeTab="0"/>
  </bookViews>
  <sheets>
    <sheet name="BT VGA Test Design" sheetId="1" r:id="rId1"/>
    <sheet name="Ex.Mixed" sheetId="2" r:id="rId2"/>
    <sheet name="HRC Guidelines- From Text Plan" sheetId="3" r:id="rId3"/>
  </sheets>
  <definedNames/>
  <calcPr fullCalcOnLoad="1"/>
</workbook>
</file>

<file path=xl/sharedStrings.xml><?xml version="1.0" encoding="utf-8"?>
<sst xmlns="http://schemas.openxmlformats.org/spreadsheetml/2006/main" count="2431" uniqueCount="243">
  <si>
    <t>The subjective tests will be performed to investigate a range of HRC error conditions. These error conditions may include, but will not be limited to, the following:</t>
  </si>
  <si>
    <t>The overall selection of the HRCs will be done such that most, but not necessarily all, of the following conditions are represented.</t>
  </si>
  <si>
    <t>A set of test conditions (HRC) will include error profiles and levels representative of video transmission over different types of transport bearers:</t>
  </si>
  <si>
    <t>It is important that when creating HRCs using a simulator, documentation is produced detailing simulator settings (for circuit switched HRCs the error pattern for each PVS should also be produced).</t>
  </si>
  <si>
    <t>Annex III provides guidelines on the procedures for creating and documenting transmission error conditions.</t>
  </si>
  <si>
    <t>Packet-switched transmission</t>
  </si>
  <si>
    <t xml:space="preserve">HRCs will include packet loss with a range of packet loss ratios (PLR) representative of typical real-life scenarios. </t>
  </si>
  <si>
    <t xml:space="preserve">Note: If the packet delay is too long, the radio network might drop the packet. </t>
  </si>
  <si>
    <t xml:space="preserve">Note: This is valid only for certain radio networks and radio links, like GSM or HSDPA in WCDMA. A dedicated radio channel in WCDMA uses soft handover, which not will cause any packet loss. </t>
  </si>
  <si>
    <t>Typical radio network error conditions are:</t>
  </si>
  <si>
    <t>In order to cover different scenarios, we consider the following models of packet loss:</t>
  </si>
  <si>
    <t>Choice of a specific PLR is not sufficient to characterize packet loss effects, as perceived quality will also be dependent on codecs, content, packet loss distribution (profiles) and which types of video frames were hit by the loss of packets. For our tests, we will select different levels of loss ratio with different distribution profiles in order to produce test material that spreads over a wide range of video quality. To confirm that test files do cover a wide range of quality, the generated test files (i.e., decoded video after simulation of transmission error) will be:</t>
  </si>
  <si>
    <t>Circuit-switched transmission</t>
  </si>
  <si>
    <t>In order to cover different scenarios, the following error levels can be considered:</t>
  </si>
  <si>
    <t xml:space="preserve">Bit stream errors: Block errors over the air will cause bits to not be received correctly over the air. A video telephony (H.223) bit stream will experience CRC errors and chunks of the bit stream will be lost. </t>
  </si>
  <si>
    <t>Tools are currently being sought to simulate the types of error transmission described in this section.</t>
  </si>
  <si>
    <t>Proponents are asked to provide examples of level of error conditions and profiles that are relevant to the industry.  These examples will be viewed and/or examined after electronic distribution (only open source video is allowed for this).</t>
  </si>
  <si>
    <t xml:space="preserve">Simulated errors are an excellent means to test the behavior of a system under well defined conditions and to observe the effects of isolated distortions. In real live networks however usually a multitude of effects happen simultaneously when signals are transmitted, especially when radio interfaces are involved. Some effects like e.g. handovers, can only be observed in live networks. </t>
  </si>
  <si>
    <t>The term "live network" specifies conditions which make use of a real network for the signal transmission. This network is not exclusively used by the test setup. It does not mean that the recorded data themselves are taken from live traffic in the sense of passive network monitoring. The recordings may be generated by traditional intrusive test tools, but the network itself must not be simulated.</t>
  </si>
  <si>
    <t>Live network conditions of interest include radio transmission (e.g., mobile applications) and fixed IP transmission (e.g., PC-based video streaming, PC to PC video-conferencing, best-effort IP-network with ADSL-access).  Live network testing conditions are of particular value for conditions that cannot confidently be generated by network simulated transmission errors (see section 6.3.4).  Live network conditions should exhibit distortions representative of real-world situations that remain within the limits stated elsewhere in this test plan.</t>
  </si>
  <si>
    <t xml:space="preserve">Normally most live network samples are of very good or best quality. To get a good proportion of sample quality levels, an even distribution of samples from high to low quality should be saved after a live network session.  </t>
  </si>
  <si>
    <t>Note: Keep in mind the characteristics of the radio network used in the test. Some networks will be able to keep a very good radio link quality until it suddenly drops. Other will make the quality to slowly degrade.</t>
  </si>
  <si>
    <t xml:space="preserve">Samples with perfect quality do not need to be taken from live network conditions. They can instead be recorded from simulation tests. </t>
  </si>
  <si>
    <t xml:space="preserve">Live network conditions as opposed to simulated errors are typically very uncontrolled by their nature. The distortion types that may appear are generally very unpredictable. However, they represent the most realistic conditions as observed by users of e.g. 3G networks. </t>
  </si>
  <si>
    <t>Recording PVSs under live network conditions is generally a challenging task since a real hardware test setup is required.  Ideally, the capture method should not introduce any further degradation.  The only requirement on capture method is that the captured sequences conform to the file requirements in section 6.1.7 and 7.2.</t>
  </si>
  <si>
    <t xml:space="preserve">For applications including radio transmissions, one possibility is to use a laptop with e.g. a built-in 3G network card and to download streams from a server through a radio network. Another possibility is the use of drive test tools and to simulate a video phone call while the car is driving. In order to simulate very bad radio coverage, the antenna may be wrapped with some aluminum foil (Editors note: This strictly a simulation again, but for the sake of simplicity it can be accepted since the simulated bad coverage is overlayed with the effects from the live network). </t>
  </si>
  <si>
    <t>In order to prepare the PVSs the same rules apply as for simulated network conditions. The only difference is the network used for the transmission.</t>
  </si>
  <si>
    <t>Pausing without skipping events will not be included in the current testing.</t>
  </si>
  <si>
    <t>Pausing with skipping events will be included in the current testing. Anomalous frame repetition is not allowed during the first 1s or the final 1s of a video sequence. Note that where pausing with skipping and anomalous frame repetition is included in a test then source material containing still sections should form part of the testing.</t>
  </si>
  <si>
    <t>If it is difficult or impossible to determine whether a video sequence contains pausing without skipping or pausing with skipping, the video sequence will be given the benefit of doubt and considered to contain pausing with skipping. The same applies to anomalous frame repetition in the first 1s or final 1s of video sequence.</t>
  </si>
  <si>
    <t>Other types of anomalous behavior are allowed provided they meet the following restrictions.  The delay through the system before, after, and between anomalous behavior segments must vary around an average delay and must meet the temporal registration limits in section 7.4.  The first 1s and final 1s of each video sequence cannot contain any anomalous behavior.  At most 25% of any individual PVS's duration may exceed the temporal registration limits in section 7.4.  These 25% must have a maximum temporal registration error of +3 seconds (added delay).</t>
  </si>
  <si>
    <t xml:space="preserve">For those codecs that only offer automatically set frame rate, this rate will be decided by the codec. Some codecs will have options to set the frame rate either automatically or manually. For those codecs that have options for manually setting the frame rate (and we choose to set it for the particular case), 5 fps will be considered the minimum frame rate for VGA and CIF, and 2.5 fps for PDA/Mobile.. </t>
  </si>
  <si>
    <t xml:space="preserve">Manually set frame rates (constant frame rate) may include: </t>
  </si>
  <si>
    <t>30, 25, 15, 12.5, 10, 8, 5, 2.5 fps</t>
  </si>
  <si>
    <t>30, 25, 15, 12.5, 10, 8, 5 fps</t>
  </si>
  <si>
    <t>30, 25, 15, 12.5, 10,8, 5 fps</t>
  </si>
  <si>
    <t>Variable frame rates are acceptable for the HRCs. The first 1s and last 1s of each QCIF PVS must contain at least two unique frames, provided the source content is not still for those two seconds. The first 1s and last 1s of each CIF and VGA PVS must contain at least four unique frames, provided the source content is not still for those two seconds.</t>
  </si>
  <si>
    <t>Care must be taken when creating test sequences for display on a PC monitor. The refresh rate can influence the reproduction quality of the video and VQEG MM requires that the sampling rate and display output rate are compatible. For example,</t>
  </si>
  <si>
    <t xml:space="preserve">Given a source frame rate of video is 30fps, the sampling rate is 30/X (e.g.  30/2 = sampling rate of 15fps). This is called frame rate. Then we upsample and repeat frames from the sampling rate of 15fps to obtain 30 fps for display output. </t>
  </si>
  <si>
    <t>The intended frame rate of the source and the PVS must be identical.</t>
  </si>
  <si>
    <t>The HRC processing  may include, typically prior to the encoding, one or more of the following:</t>
  </si>
  <si>
    <t>This processing will be considered part of the HRC.</t>
  </si>
  <si>
    <t>The following  post-processing effects may be used in the preparation of test material:</t>
  </si>
  <si>
    <t>Coding Schemes that will be used may include, but are not limited to:</t>
  </si>
  <si>
    <t>MPEG 4</t>
  </si>
  <si>
    <t>6.3.</t>
  </si>
  <si>
    <t>Hypothetical Reference Circuits (HRC)</t>
  </si>
  <si>
    <t>Compression errors (such as those introduced by varying bit-rate, codec type, frame rate and so on)</t>
  </si>
  <si>
    <t>Transmission errors</t>
  </si>
  <si>
    <t>Post-processing effects</t>
  </si>
  <si>
    <t>Live network conditions</t>
  </si>
  <si>
    <t>Interlacing problems</t>
  </si>
  <si>
    <t>6.3.1.</t>
  </si>
  <si>
    <t>Video Bit-rates</t>
  </si>
  <si>
    <t xml:space="preserve">PDA/Mobile: </t>
  </si>
  <si>
    <t>PC1 (CIF):</t>
  </si>
  <si>
    <t>PC2 (VGA):</t>
  </si>
  <si>
    <t>6.3.2.</t>
  </si>
  <si>
    <t>Simulated Transmission Errors</t>
  </si>
  <si>
    <t xml:space="preserve">Packet-switched transport (e.g., 2G or 3G mobile video streaming, PC-based wireline video streaming) </t>
  </si>
  <si>
    <t>Circuit-switched transport (e.g., mobile video-telephony)</t>
  </si>
  <si>
    <t>In mobile video streaming, we consider the following scenarios:</t>
  </si>
  <si>
    <t>Arrival of packets is delayed due to re-transmission over the air. Re-transmission is requested either because packets are corrupted when being transmitted over the air, or because of network congestion on the fixed IP part. Video will play until the buffer empties if no new (error-checked/corrected) packet is received. If the video buffer empties, the video will pause until a sufficient number of packets is buffered again. This means that in the case of heavy network congestion or bad radio conditions, video will pause without skipping during re-buffering, and no video frames will be lost.  This case is not implemented in the current test plan as stated in Section 6.3.4.</t>
  </si>
  <si>
    <t xml:space="preserve">Arrival of packets is delayed, and the delay is too large: These packets are discarded by the video client.   </t>
  </si>
  <si>
    <t xml:space="preserve">Note: A radio link normally has in-order delivery, which means that if one packet is delayed the following packets will also be delayed. </t>
  </si>
  <si>
    <t xml:space="preserve">Very bad radio conditions: Massive packet loss occurs.   </t>
  </si>
  <si>
    <t>Handovers: Packet loss can be caused by handovers. Packets are lost in bursts and cause image artifacts.</t>
  </si>
  <si>
    <t xml:space="preserve">Packet delays between 100 ms and 5 seconds. </t>
  </si>
  <si>
    <t>In PC-based wireline video streaming, network congestion causes packet loss during IP transmission.</t>
  </si>
  <si>
    <t>Bursty packet loss. The packet loss pattern can be generated by a link simulator or by a bit or block error model, such as the Gilbert-Elliott model.</t>
  </si>
  <si>
    <t xml:space="preserve">Random packet loss </t>
  </si>
  <si>
    <t>Periodic packet loss.</t>
  </si>
  <si>
    <t xml:space="preserve">Viewed by video experts to ensure that the visual degradations resulting from the simulated transmission error spread over a range of video quality over different content; </t>
  </si>
  <si>
    <t xml:space="preserve">Checked to ensure that degradations remain within the limits stated by the test plan (e.g., in the case where packet loss causes loss of complete frames, we will check that temporal misalignment remains with the limits stated by the test plan). </t>
  </si>
  <si>
    <t>HRCs will include bit errors and/or block errors with a range of bit error rates (BER) or/and block  error rates (BLER) representative of typical real-world scenarios. In circuit-switched transmission, e.g., video-telephony, no re-transmission is used. Bit or block errors occur in bursts.</t>
  </si>
  <si>
    <t>6.3.3.</t>
  </si>
  <si>
    <t>Live Network Conditions</t>
  </si>
  <si>
    <t>6.3.4.</t>
  </si>
  <si>
    <t>Pausing with Skipping and Pausing without Skipping</t>
  </si>
  <si>
    <t>6.3.5.</t>
  </si>
  <si>
    <t>Frame Rates</t>
  </si>
  <si>
    <t>6.3.6.</t>
  </si>
  <si>
    <t>Pre-Processing</t>
  </si>
  <si>
    <t>Filtering</t>
  </si>
  <si>
    <t>Simulation of non-ideal cameras (e.g. mobile)</t>
  </si>
  <si>
    <t>Colour space conversion (e.g. from 4:2:2 to 4:2:0)</t>
  </si>
  <si>
    <t>6.3.7.</t>
  </si>
  <si>
    <t>Post-Processing</t>
  </si>
  <si>
    <t>Colour space conversion</t>
  </si>
  <si>
    <t>De-blocking</t>
  </si>
  <si>
    <t>Decoder jitter</t>
  </si>
  <si>
    <t>6.3.8.</t>
  </si>
  <si>
    <t>Coding Schemes</t>
  </si>
  <si>
    <t>Windows Media Player 9</t>
  </si>
  <si>
    <t>H.263</t>
  </si>
  <si>
    <t>H.264 (MPEG-4 Part 10)</t>
  </si>
  <si>
    <t>Real Video (e.g. RV 10)</t>
  </si>
  <si>
    <t>SRC1</t>
  </si>
  <si>
    <t>SRC2</t>
  </si>
  <si>
    <t>SRC3</t>
  </si>
  <si>
    <t>SRC4</t>
  </si>
  <si>
    <t>SRC5</t>
  </si>
  <si>
    <t>SRC6</t>
  </si>
  <si>
    <t>Bit Rate</t>
  </si>
  <si>
    <t>Frame Rate</t>
  </si>
  <si>
    <t>CODEC</t>
  </si>
  <si>
    <t>REFERENCE</t>
  </si>
  <si>
    <t>H264</t>
  </si>
  <si>
    <t>SRCCOMMON_SET</t>
  </si>
  <si>
    <t>64 kbit/s to 704 kbit/s (e.g. 64, 128, 192, 320, 448, 704)</t>
  </si>
  <si>
    <t>6.2.</t>
  </si>
  <si>
    <t>Test Materials</t>
  </si>
  <si>
    <t>The test material will be representative of a range of content and applications. The list below identifies the type of test material that forms the basis for selection of sequences.</t>
  </si>
  <si>
    <t>1)</t>
  </si>
  <si>
    <t>video conferencing: (available for research purposes only, NTIA (Rec 601 60Hz); BT (Rec 601 50Hz), Yonsei (CIF and QCIF), FT (Rec 601 50Hz, D1)), NTT (Rec 601 60Hz, D1)</t>
  </si>
  <si>
    <t>2)</t>
  </si>
  <si>
    <t>movies, movie trailers:(VQEG Phase II), Opticom (trailer equivalent, restricted within VQEG)</t>
  </si>
  <si>
    <t>3)</t>
  </si>
  <si>
    <t>sports: (available, 15-20 mins from Yonsei, Comcast), KDDI (7 min D1 and D2, other scenes also available), NTIA (Comcast)</t>
  </si>
  <si>
    <t>4)</t>
  </si>
  <si>
    <t>music video: (Intel)</t>
  </si>
  <si>
    <t>5)</t>
  </si>
  <si>
    <t xml:space="preserve">advertisement: </t>
  </si>
  <si>
    <t>6)</t>
  </si>
  <si>
    <t>animation: (graphics Phase I, cartoon Phase II; Opticom will send material to Yonsei)</t>
  </si>
  <si>
    <t>7)</t>
  </si>
  <si>
    <t>broadcasting news: (head and shoulders and outside broadcasting). (available – Yonsei;, possible Comcast)</t>
  </si>
  <si>
    <t>8)</t>
  </si>
  <si>
    <t>home video: (FUB possibly, BT possibly, INTEL, NTIA). Must be captured with DV camera or better.</t>
  </si>
  <si>
    <t>All test material should be sent to the content point of contact (Chulhee Lee, Yonsei) first and then it will be put on the ftp server by NTIA. Ideally the material should be converted before being sent to Chulhee Lee.</t>
  </si>
  <si>
    <t>The source video will only be used in the testing if an expert in the field considers the quality to be good or excellent on an ACR-scale.</t>
  </si>
  <si>
    <t>6.2.1.</t>
  </si>
  <si>
    <t>Selection of Test Material (SRC)</t>
  </si>
  <si>
    <t xml:space="preserve">The ILG is responsible for selecting SRC material to be used in each subjective quality test. The VQEG MM group will be responsible for deciding upon precise HRCs to be used in the testing. Section 5.3 provides basic guidelines on the process for selecting SRCs and HRCs together with a procedure for the distribution of test content. </t>
  </si>
  <si>
    <t>•</t>
  </si>
  <si>
    <t xml:space="preserve">PDA/Mobile (QCIF): </t>
  </si>
  <si>
    <t>16 kbit/s to 320 kbs (e.g., 16, 32, 64, 128, 192, 320)</t>
  </si>
  <si>
    <t>128kbit/s to 4Mbit/s (e.g. 128, 256, 320, 448, 704, ~1M, ~1.5M, ~2M, 3M,~4M)</t>
  </si>
  <si>
    <t>Note: The bursty loss model is probably the most common scenario in a ‘normal’ network operation. However, periodic or random packet loss can be caused by a faulty piece of equipment in the network.  Bursty, random, and periodic packet loss models are available in commercially-available packet network emulators.</t>
  </si>
  <si>
    <t>Air interface block error rates: Normal uplink and downlink: 0.3%, normally not lower. High value uplink: 0.5%, high downlink: 1.0%. To make sure the proponents’ algorithms will handle really bad conditions up to 2%-3% block errors on the downlink can be used.</t>
  </si>
  <si>
    <t>(See section 2 for definitions of “pausing with skipping”, “pausing without skipping” and “anomalous frame repetition”.)</t>
  </si>
  <si>
    <t>TEST</t>
  </si>
  <si>
    <t>SRC</t>
  </si>
  <si>
    <t>SRC #</t>
  </si>
  <si>
    <t>NA</t>
  </si>
  <si>
    <t>Codec A</t>
  </si>
  <si>
    <t>Codec B</t>
  </si>
  <si>
    <t>2 Mbit/s</t>
  </si>
  <si>
    <t>1 Mbit/s</t>
  </si>
  <si>
    <t>Frame Rate 15</t>
  </si>
  <si>
    <t>Frame Rate 10</t>
  </si>
  <si>
    <t>Frame Rate 5</t>
  </si>
  <si>
    <t>BitRate 2Mbps</t>
  </si>
  <si>
    <t>BitRate 1Mbps</t>
  </si>
  <si>
    <t>BitRate 4Mbps</t>
  </si>
  <si>
    <t>SRC(1,2,3)</t>
  </si>
  <si>
    <t>SRC(4,5,6)</t>
  </si>
  <si>
    <t>Experimental Trials</t>
  </si>
  <si>
    <t>References</t>
  </si>
  <si>
    <t>Common+(Secret if any!)</t>
  </si>
  <si>
    <t>TOTAL # of Trials</t>
  </si>
  <si>
    <t>Trials (ordered)</t>
  </si>
  <si>
    <t>Type of Target</t>
  </si>
  <si>
    <t>TBD</t>
  </si>
  <si>
    <t>This matrix has 4 factors:</t>
  </si>
  <si>
    <t>BitRates</t>
  </si>
  <si>
    <t>FrameRates</t>
  </si>
  <si>
    <t>Codecs</t>
  </si>
  <si>
    <t>Note a sparse matrix approach is used</t>
  </si>
  <si>
    <t>SRC(6,7,8)</t>
  </si>
  <si>
    <t>SRC(1,2)</t>
  </si>
  <si>
    <t>&gt;&gt;&gt;&gt;&gt;&gt;&gt;</t>
  </si>
  <si>
    <t>Frame Rate 30 (or 25)</t>
  </si>
  <si>
    <t>30 (or 25)</t>
  </si>
  <si>
    <t>BER (orBLER) 10-3</t>
  </si>
  <si>
    <t>BER (orBLER) 10-4</t>
  </si>
  <si>
    <t>NoTRANS-ERR</t>
  </si>
  <si>
    <t>Frame Rate Low 5fps</t>
  </si>
  <si>
    <t>Frame Rate High 15fps</t>
  </si>
  <si>
    <t>PLR Low 1%</t>
  </si>
  <si>
    <t>PLR Medium 2%</t>
  </si>
  <si>
    <t>PLR High 4%</t>
  </si>
  <si>
    <t>NOTES</t>
  </si>
  <si>
    <t>MPEG4</t>
  </si>
  <si>
    <t>H.264</t>
  </si>
  <si>
    <t xml:space="preserve">if the 20% RULE IS CONFIRMED </t>
  </si>
  <si>
    <t>Proponent A</t>
  </si>
  <si>
    <t>Proponent B</t>
  </si>
  <si>
    <t xml:space="preserve">Your own </t>
  </si>
  <si>
    <t>Proponent C</t>
  </si>
  <si>
    <t>any relevant info ….</t>
  </si>
  <si>
    <t>this could  be from:</t>
  </si>
  <si>
    <t>SRC(4,5)</t>
  </si>
  <si>
    <t>SRC(7,8)</t>
  </si>
  <si>
    <t>PLR</t>
  </si>
  <si>
    <t>(see Section 5.2 TestPlan</t>
  </si>
  <si>
    <t>These might be the secret SRCxHRC or still part of COMMON SET if not secret required in the proponents tests</t>
  </si>
  <si>
    <t>4Mbps</t>
  </si>
  <si>
    <t>2Mbps</t>
  </si>
  <si>
    <t>1Mbps</t>
  </si>
  <si>
    <t>448Kbps</t>
  </si>
  <si>
    <t>256Kbps</t>
  </si>
  <si>
    <t>BitRate 256kbps</t>
  </si>
  <si>
    <t>BitRate 448Kbps</t>
  </si>
  <si>
    <t>BitRate 512kbps</t>
  </si>
  <si>
    <t>Compression</t>
  </si>
  <si>
    <t>BitRate 128kbps</t>
  </si>
  <si>
    <t>BitRate 448kbps</t>
  </si>
  <si>
    <t>Your Own</t>
  </si>
  <si>
    <t>VQEG</t>
  </si>
  <si>
    <t>Other example</t>
  </si>
  <si>
    <t>Example of a matrix that focuses on compression errors plus some trasmission errors. The actual numbers are for illustrative purposes only</t>
  </si>
  <si>
    <t>This test design is for a VGA experiment with 160 test conditions. Of these, 15% are common sequences and have been exclused from the design. The remain 136 test sequences are obtained as follows:</t>
  </si>
  <si>
    <t>MPEG-2</t>
  </si>
  <si>
    <t>BitRate 512 Kbps</t>
  </si>
  <si>
    <t>BitRate 800 Kbps</t>
  </si>
  <si>
    <t>BitRate 1.3 Kbps</t>
  </si>
  <si>
    <t>BitRate 1.3Mbps</t>
  </si>
  <si>
    <t xml:space="preserve">News, sports, cartoon, film; + 1 x high motion/high detail, 1 x low motion/high detail </t>
  </si>
  <si>
    <t>H.264, VC-1, MPEG-2</t>
  </si>
  <si>
    <t>0%, 1%, 5%</t>
  </si>
  <si>
    <t>Practice2</t>
  </si>
  <si>
    <t>Practice1</t>
  </si>
  <si>
    <t>Practice3</t>
  </si>
  <si>
    <t>Practice4</t>
  </si>
  <si>
    <t>P1</t>
  </si>
  <si>
    <t>P2</t>
  </si>
  <si>
    <t>P3</t>
  </si>
  <si>
    <t>P4</t>
  </si>
  <si>
    <t>SRCP1</t>
  </si>
  <si>
    <t>SRCP2</t>
  </si>
  <si>
    <t>SRCP3</t>
  </si>
  <si>
    <t>SRCP4</t>
  </si>
  <si>
    <t>VC-1</t>
  </si>
  <si>
    <t>Reference</t>
  </si>
  <si>
    <t>0.5 Mbit/s</t>
  </si>
  <si>
    <t>1.5 Mbit/s</t>
  </si>
  <si>
    <t>3 Mbit/s</t>
  </si>
  <si>
    <t>Where SRC1 and SRC6 are encoding extremes (demanding - easy)</t>
  </si>
  <si>
    <t>6 Mbit/s</t>
  </si>
  <si>
    <t>The practice trials conditions are for example purposes only.</t>
  </si>
  <si>
    <t>4, 3, 2, 1.5, 1, 0.5 Mbit/s (except: [1] transmission error conditions, where 6 Mbit/s is included; [2] test conditions 133 and 134 where 0.8 Mbit/s is used to create filler sequences)</t>
  </si>
  <si>
    <t>0.8 Mbit/s</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</si>
</sst>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s>
  <fonts count="10">
    <font>
      <sz val="10"/>
      <name val="Arial"/>
      <family val="0"/>
    </font>
    <font>
      <u val="single"/>
      <sz val="10"/>
      <color indexed="12"/>
      <name val="Arial"/>
      <family val="0"/>
    </font>
    <font>
      <u val="single"/>
      <sz val="10"/>
      <color indexed="36"/>
      <name val="Arial"/>
      <family val="0"/>
    </font>
    <font>
      <sz val="8"/>
      <name val="Arial"/>
      <family val="0"/>
    </font>
    <font>
      <sz val="14"/>
      <name val="Arial"/>
      <family val="2"/>
    </font>
    <font>
      <b/>
      <sz val="10"/>
      <color indexed="12"/>
      <name val="Arial"/>
      <family val="2"/>
    </font>
    <font>
      <b/>
      <sz val="10"/>
      <name val="Arial"/>
      <family val="2"/>
    </font>
    <font>
      <b/>
      <sz val="8"/>
      <color indexed="17"/>
      <name val="Arial"/>
      <family val="2"/>
    </font>
    <font>
      <b/>
      <sz val="11"/>
      <name val="Times New Roman"/>
      <family val="1"/>
    </font>
    <font>
      <b/>
      <sz val="14"/>
      <name val="Arial"/>
      <family val="2"/>
    </font>
  </fonts>
  <fills count="6">
    <fill>
      <patternFill/>
    </fill>
    <fill>
      <patternFill patternType="gray125"/>
    </fill>
    <fill>
      <patternFill patternType="solid">
        <fgColor indexed="13"/>
        <bgColor indexed="64"/>
      </patternFill>
    </fill>
    <fill>
      <patternFill patternType="solid">
        <fgColor indexed="40"/>
        <bgColor indexed="64"/>
      </patternFill>
    </fill>
    <fill>
      <patternFill patternType="solid">
        <fgColor indexed="22"/>
        <bgColor indexed="64"/>
      </patternFill>
    </fill>
    <fill>
      <patternFill patternType="solid">
        <fgColor indexed="11"/>
        <bgColor indexed="64"/>
      </patternFill>
    </fill>
  </fills>
  <borders count="11">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thin"/>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0" fillId="0" borderId="0" xfId="0" applyNumberFormat="1" applyAlignment="1">
      <alignment/>
    </xf>
    <xf numFmtId="0" fontId="0" fillId="0" borderId="0" xfId="0" applyFill="1" applyAlignment="1">
      <alignment/>
    </xf>
    <xf numFmtId="0" fontId="0" fillId="0" borderId="1" xfId="0" applyFill="1" applyBorder="1" applyAlignment="1">
      <alignment/>
    </xf>
    <xf numFmtId="0" fontId="0" fillId="0" borderId="2" xfId="0" applyBorder="1" applyAlignment="1">
      <alignment/>
    </xf>
    <xf numFmtId="0" fontId="0" fillId="0" borderId="3" xfId="0" applyBorder="1" applyAlignment="1">
      <alignment/>
    </xf>
    <xf numFmtId="0" fontId="4" fillId="0" borderId="4" xfId="0" applyFont="1" applyBorder="1" applyAlignment="1">
      <alignment/>
    </xf>
    <xf numFmtId="0" fontId="0" fillId="0" borderId="0" xfId="0" applyBorder="1" applyAlignment="1">
      <alignment/>
    </xf>
    <xf numFmtId="0" fontId="7" fillId="0" borderId="0" xfId="0" applyFont="1" applyBorder="1" applyAlignment="1">
      <alignment/>
    </xf>
    <xf numFmtId="0" fontId="7" fillId="0" borderId="5" xfId="0" applyFont="1" applyBorder="1" applyAlignment="1">
      <alignment/>
    </xf>
    <xf numFmtId="0" fontId="0" fillId="0" borderId="4" xfId="0" applyFill="1" applyBorder="1" applyAlignment="1">
      <alignment/>
    </xf>
    <xf numFmtId="0" fontId="0" fillId="0" borderId="6" xfId="0" applyBorder="1" applyAlignment="1">
      <alignment/>
    </xf>
    <xf numFmtId="0" fontId="7" fillId="0" borderId="6" xfId="0" applyFont="1" applyBorder="1" applyAlignment="1">
      <alignment/>
    </xf>
    <xf numFmtId="0" fontId="7" fillId="0" borderId="7" xfId="0" applyFont="1" applyBorder="1" applyAlignment="1">
      <alignment/>
    </xf>
    <xf numFmtId="0" fontId="0" fillId="0" borderId="0" xfId="0" applyFill="1" applyBorder="1" applyAlignment="1">
      <alignment/>
    </xf>
    <xf numFmtId="0" fontId="7" fillId="0" borderId="0" xfId="0" applyFont="1" applyFill="1" applyBorder="1" applyAlignment="1">
      <alignment/>
    </xf>
    <xf numFmtId="0" fontId="0" fillId="0" borderId="0" xfId="0" applyFont="1" applyFill="1" applyBorder="1" applyAlignment="1">
      <alignment/>
    </xf>
    <xf numFmtId="0" fontId="4" fillId="0" borderId="0" xfId="0" applyFont="1" applyBorder="1" applyAlignment="1">
      <alignment/>
    </xf>
    <xf numFmtId="0" fontId="4" fillId="0" borderId="0" xfId="0" applyFont="1" applyFill="1" applyBorder="1" applyAlignment="1">
      <alignment/>
    </xf>
    <xf numFmtId="0" fontId="8" fillId="0" borderId="0" xfId="0" applyFont="1" applyBorder="1" applyAlignment="1">
      <alignment horizontal="justify"/>
    </xf>
    <xf numFmtId="0" fontId="0" fillId="0" borderId="4" xfId="0" applyBorder="1" applyAlignment="1">
      <alignment/>
    </xf>
    <xf numFmtId="0" fontId="8" fillId="0" borderId="0" xfId="0" applyFont="1" applyBorder="1" applyAlignment="1">
      <alignment/>
    </xf>
    <xf numFmtId="0" fontId="0" fillId="0" borderId="8" xfId="0" applyFill="1" applyBorder="1" applyAlignment="1">
      <alignment/>
    </xf>
    <xf numFmtId="0" fontId="6" fillId="0" borderId="0" xfId="0" applyFont="1" applyBorder="1" applyAlignment="1">
      <alignment/>
    </xf>
    <xf numFmtId="0" fontId="3" fillId="0" borderId="0" xfId="0" applyFont="1" applyFill="1" applyBorder="1" applyAlignment="1">
      <alignment/>
    </xf>
    <xf numFmtId="0" fontId="0" fillId="0" borderId="9" xfId="0" applyFill="1" applyBorder="1" applyAlignment="1">
      <alignment/>
    </xf>
    <xf numFmtId="0" fontId="0" fillId="0" borderId="9" xfId="0" applyBorder="1" applyAlignment="1">
      <alignment/>
    </xf>
    <xf numFmtId="0" fontId="0" fillId="2" borderId="9" xfId="0" applyFill="1" applyBorder="1" applyAlignment="1">
      <alignment/>
    </xf>
    <xf numFmtId="0" fontId="0" fillId="3" borderId="9" xfId="0" applyFill="1" applyBorder="1" applyAlignment="1">
      <alignment/>
    </xf>
    <xf numFmtId="0" fontId="3" fillId="3" borderId="9" xfId="0" applyFont="1" applyFill="1" applyBorder="1" applyAlignment="1">
      <alignment/>
    </xf>
    <xf numFmtId="0" fontId="7" fillId="0" borderId="0" xfId="0" applyFont="1" applyBorder="1" applyAlignment="1">
      <alignment horizontal="center"/>
    </xf>
    <xf numFmtId="0" fontId="0" fillId="0" borderId="0" xfId="0" applyFont="1" applyFill="1" applyBorder="1" applyAlignment="1">
      <alignment horizontal="center"/>
    </xf>
    <xf numFmtId="0" fontId="0" fillId="0" borderId="1" xfId="0" applyBorder="1" applyAlignment="1">
      <alignment/>
    </xf>
    <xf numFmtId="0" fontId="0" fillId="0" borderId="3" xfId="0" applyBorder="1" applyAlignment="1">
      <alignment horizontal="center"/>
    </xf>
    <xf numFmtId="0" fontId="6" fillId="0" borderId="9" xfId="0" applyFont="1" applyBorder="1" applyAlignment="1">
      <alignment/>
    </xf>
    <xf numFmtId="0" fontId="8" fillId="0" borderId="9" xfId="0" applyFont="1" applyBorder="1" applyAlignment="1">
      <alignment horizontal="center"/>
    </xf>
    <xf numFmtId="0" fontId="0" fillId="2" borderId="9" xfId="0" applyFill="1" applyBorder="1" applyAlignment="1">
      <alignment horizontal="center"/>
    </xf>
    <xf numFmtId="9" fontId="0" fillId="2" borderId="9" xfId="0" applyNumberFormat="1" applyFill="1" applyBorder="1" applyAlignment="1">
      <alignment horizontal="center"/>
    </xf>
    <xf numFmtId="0" fontId="3" fillId="3" borderId="9" xfId="0" applyFont="1" applyFill="1" applyBorder="1" applyAlignment="1">
      <alignment horizontal="center"/>
    </xf>
    <xf numFmtId="0" fontId="0" fillId="3" borderId="9" xfId="0" applyFill="1" applyBorder="1" applyAlignment="1">
      <alignment horizontal="center"/>
    </xf>
    <xf numFmtId="0" fontId="0" fillId="0" borderId="0" xfId="0" applyFill="1" applyBorder="1" applyAlignment="1">
      <alignment wrapText="1"/>
    </xf>
    <xf numFmtId="0" fontId="0" fillId="4" borderId="0" xfId="0" applyFill="1" applyAlignment="1">
      <alignment/>
    </xf>
    <xf numFmtId="0" fontId="7" fillId="0" borderId="2" xfId="0" applyFont="1" applyBorder="1" applyAlignment="1">
      <alignment/>
    </xf>
    <xf numFmtId="0" fontId="0" fillId="0" borderId="8" xfId="0" applyBorder="1" applyAlignment="1">
      <alignment/>
    </xf>
    <xf numFmtId="0" fontId="6" fillId="0" borderId="1" xfId="0" applyFont="1" applyFill="1" applyBorder="1" applyAlignment="1">
      <alignment/>
    </xf>
    <xf numFmtId="0" fontId="9" fillId="0" borderId="4" xfId="0" applyFont="1" applyBorder="1" applyAlignment="1">
      <alignment/>
    </xf>
    <xf numFmtId="0" fontId="6" fillId="0" borderId="4" xfId="0" applyFont="1" applyFill="1" applyBorder="1" applyAlignment="1">
      <alignment/>
    </xf>
    <xf numFmtId="0" fontId="3" fillId="0" borderId="0" xfId="0" applyFont="1" applyFill="1" applyBorder="1" applyAlignment="1">
      <alignment/>
    </xf>
    <xf numFmtId="0" fontId="3" fillId="5" borderId="0" xfId="0" applyFont="1" applyFill="1" applyBorder="1" applyAlignment="1">
      <alignment/>
    </xf>
    <xf numFmtId="0" fontId="6" fillId="0" borderId="0" xfId="0" applyFont="1" applyFill="1" applyBorder="1" applyAlignment="1">
      <alignment/>
    </xf>
    <xf numFmtId="0" fontId="7" fillId="0" borderId="3" xfId="0" applyFont="1" applyBorder="1" applyAlignment="1">
      <alignment/>
    </xf>
    <xf numFmtId="0" fontId="7" fillId="0" borderId="0" xfId="0" applyFont="1" applyFill="1" applyBorder="1" applyAlignment="1">
      <alignment horizontal="left"/>
    </xf>
    <xf numFmtId="0" fontId="0" fillId="4" borderId="0" xfId="0" applyFill="1" applyBorder="1" applyAlignment="1">
      <alignment/>
    </xf>
    <xf numFmtId="0" fontId="0" fillId="5" borderId="0" xfId="0" applyFill="1" applyAlignment="1">
      <alignment/>
    </xf>
    <xf numFmtId="0" fontId="4" fillId="0" borderId="6" xfId="0" applyFont="1" applyBorder="1" applyAlignment="1">
      <alignment/>
    </xf>
    <xf numFmtId="0" fontId="5" fillId="0" borderId="0" xfId="0" applyFont="1" applyFill="1" applyBorder="1" applyAlignment="1">
      <alignment/>
    </xf>
    <xf numFmtId="0" fontId="0" fillId="0" borderId="0" xfId="0" applyFill="1" applyBorder="1" applyAlignment="1">
      <alignment horizontal="center"/>
    </xf>
    <xf numFmtId="0" fontId="8" fillId="0" borderId="0" xfId="0" applyFont="1" applyFill="1" applyBorder="1" applyAlignment="1">
      <alignment horizontal="justify"/>
    </xf>
    <xf numFmtId="0" fontId="3" fillId="0" borderId="0" xfId="0" applyFont="1" applyFill="1" applyBorder="1" applyAlignment="1">
      <alignment horizontal="center"/>
    </xf>
    <xf numFmtId="0" fontId="8" fillId="0" borderId="0" xfId="0" applyFont="1" applyFill="1" applyBorder="1" applyAlignment="1">
      <alignment/>
    </xf>
    <xf numFmtId="0" fontId="0" fillId="0" borderId="0" xfId="0" applyFill="1" applyBorder="1" applyAlignment="1">
      <alignment horizontal="left"/>
    </xf>
    <xf numFmtId="0" fontId="6" fillId="0" borderId="0" xfId="0" applyFont="1" applyFill="1" applyBorder="1" applyAlignment="1">
      <alignment horizontal="center"/>
    </xf>
    <xf numFmtId="9" fontId="0" fillId="0" borderId="0" xfId="0" applyNumberFormat="1" applyFill="1" applyBorder="1" applyAlignment="1">
      <alignment horizontal="center"/>
    </xf>
    <xf numFmtId="0" fontId="0" fillId="0" borderId="2" xfId="0" applyFill="1" applyBorder="1" applyAlignment="1">
      <alignment/>
    </xf>
    <xf numFmtId="0" fontId="8" fillId="0" borderId="4" xfId="0" applyFont="1" applyBorder="1" applyAlignment="1">
      <alignment horizontal="justify"/>
    </xf>
    <xf numFmtId="0" fontId="8" fillId="0" borderId="4" xfId="0" applyFont="1" applyFill="1" applyBorder="1" applyAlignment="1">
      <alignment/>
    </xf>
    <xf numFmtId="0" fontId="8" fillId="0" borderId="4" xfId="0" applyFont="1" applyFill="1" applyBorder="1" applyAlignment="1">
      <alignment horizontal="justify"/>
    </xf>
    <xf numFmtId="0" fontId="7" fillId="0" borderId="5" xfId="0" applyFont="1" applyFill="1" applyBorder="1" applyAlignment="1">
      <alignment horizontal="center"/>
    </xf>
    <xf numFmtId="0" fontId="4" fillId="0" borderId="4" xfId="0" applyFont="1" applyFill="1" applyBorder="1" applyAlignment="1">
      <alignment/>
    </xf>
    <xf numFmtId="0" fontId="4" fillId="0" borderId="8" xfId="0" applyFont="1" applyFill="1" applyBorder="1" applyAlignment="1">
      <alignment/>
    </xf>
    <xf numFmtId="0" fontId="6" fillId="0" borderId="10" xfId="0" applyFont="1" applyBorder="1" applyAlignment="1">
      <alignment/>
    </xf>
    <xf numFmtId="0" fontId="6" fillId="0" borderId="10" xfId="0" applyFont="1" applyBorder="1" applyAlignment="1">
      <alignment horizontal="center"/>
    </xf>
    <xf numFmtId="0" fontId="0" fillId="0" borderId="5" xfId="0" applyFill="1" applyBorder="1" applyAlignment="1">
      <alignment/>
    </xf>
    <xf numFmtId="0" fontId="7" fillId="0" borderId="5" xfId="0" applyFont="1" applyFill="1" applyBorder="1" applyAlignment="1">
      <alignment horizontal="left"/>
    </xf>
    <xf numFmtId="0" fontId="5" fillId="4" borderId="0" xfId="0" applyFont="1" applyFill="1" applyBorder="1" applyAlignment="1">
      <alignment/>
    </xf>
    <xf numFmtId="9" fontId="8" fillId="0" borderId="9" xfId="0" applyNumberFormat="1"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182"/>
  <sheetViews>
    <sheetView tabSelected="1" workbookViewId="0" topLeftCell="A116">
      <selection activeCell="E148" sqref="E148"/>
    </sheetView>
  </sheetViews>
  <sheetFormatPr defaultColWidth="9.140625" defaultRowHeight="12.75"/>
  <cols>
    <col min="1" max="6" width="17.28125" style="0" customWidth="1"/>
    <col min="7" max="9" width="9.00390625" style="0" customWidth="1"/>
    <col min="10" max="10" width="17.28125" style="0" customWidth="1"/>
  </cols>
  <sheetData>
    <row r="1" spans="1:48" ht="12.75">
      <c r="A1" s="14" t="s">
        <v>212</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row>
    <row r="2" spans="6:48" ht="12.75">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row>
    <row r="3" spans="2:48" ht="17.25">
      <c r="B3">
        <v>6</v>
      </c>
      <c r="C3" t="s">
        <v>142</v>
      </c>
      <c r="D3" t="s">
        <v>218</v>
      </c>
      <c r="F3" s="15"/>
      <c r="G3" s="58"/>
      <c r="H3" s="14"/>
      <c r="I3" s="14"/>
      <c r="J3" s="14"/>
      <c r="K3" s="51"/>
      <c r="L3" s="51"/>
      <c r="M3" s="51"/>
      <c r="N3" s="14"/>
      <c r="O3" s="57"/>
      <c r="P3" s="14"/>
      <c r="Q3" s="14"/>
      <c r="R3" s="15"/>
      <c r="S3" s="15"/>
      <c r="T3" s="15"/>
      <c r="U3" s="51"/>
      <c r="V3" s="51"/>
      <c r="W3" s="51"/>
      <c r="X3" s="14"/>
      <c r="Y3" s="14"/>
      <c r="Z3" s="18"/>
      <c r="AA3" s="14"/>
      <c r="AB3" s="14"/>
      <c r="AC3" s="15"/>
      <c r="AD3" s="15"/>
      <c r="AE3" s="15"/>
      <c r="AF3" s="14"/>
      <c r="AG3" s="14"/>
      <c r="AH3" s="14"/>
      <c r="AI3" s="14"/>
      <c r="AJ3" s="14"/>
      <c r="AK3" s="14"/>
      <c r="AL3" s="14"/>
      <c r="AM3" s="14"/>
      <c r="AN3" s="14"/>
      <c r="AO3" s="14"/>
      <c r="AP3" s="14"/>
      <c r="AQ3" s="14"/>
      <c r="AR3" s="14"/>
      <c r="AS3" s="14"/>
      <c r="AT3" s="14"/>
      <c r="AU3" s="14"/>
      <c r="AV3" s="14"/>
    </row>
    <row r="4" spans="2:48" ht="17.25">
      <c r="B4">
        <v>6</v>
      </c>
      <c r="C4" t="s">
        <v>165</v>
      </c>
      <c r="D4" t="s">
        <v>241</v>
      </c>
      <c r="F4" s="15"/>
      <c r="G4" s="58"/>
      <c r="H4" s="14"/>
      <c r="I4" s="14"/>
      <c r="J4" s="14"/>
      <c r="K4" s="51"/>
      <c r="L4" s="51"/>
      <c r="M4" s="51"/>
      <c r="N4" s="14"/>
      <c r="O4" s="59"/>
      <c r="P4" s="14"/>
      <c r="Q4" s="14"/>
      <c r="R4" s="15"/>
      <c r="S4" s="15"/>
      <c r="T4" s="15"/>
      <c r="U4" s="51"/>
      <c r="V4" s="51"/>
      <c r="W4" s="51"/>
      <c r="X4" s="14"/>
      <c r="Y4" s="14"/>
      <c r="Z4" s="18"/>
      <c r="AA4" s="14"/>
      <c r="AB4" s="14"/>
      <c r="AC4" s="15"/>
      <c r="AD4" s="15"/>
      <c r="AE4" s="15"/>
      <c r="AF4" s="14"/>
      <c r="AG4" s="14"/>
      <c r="AH4" s="14"/>
      <c r="AI4" s="14"/>
      <c r="AJ4" s="14"/>
      <c r="AK4" s="14"/>
      <c r="AL4" s="14"/>
      <c r="AM4" s="14"/>
      <c r="AN4" s="14"/>
      <c r="AO4" s="14"/>
      <c r="AP4" s="14"/>
      <c r="AQ4" s="14"/>
      <c r="AR4" s="14"/>
      <c r="AS4" s="14"/>
      <c r="AT4" s="14"/>
      <c r="AU4" s="14"/>
      <c r="AV4" s="14"/>
    </row>
    <row r="5" spans="2:48" ht="17.25">
      <c r="B5">
        <v>3</v>
      </c>
      <c r="C5" t="s">
        <v>167</v>
      </c>
      <c r="D5" t="s">
        <v>219</v>
      </c>
      <c r="F5" s="56"/>
      <c r="G5" s="14"/>
      <c r="H5" s="14"/>
      <c r="I5" s="14"/>
      <c r="J5" s="14"/>
      <c r="K5" s="51"/>
      <c r="L5" s="51"/>
      <c r="M5" s="51"/>
      <c r="N5" s="14"/>
      <c r="O5" s="14"/>
      <c r="P5" s="14"/>
      <c r="Q5" s="14"/>
      <c r="R5" s="15"/>
      <c r="S5" s="15"/>
      <c r="T5" s="15"/>
      <c r="U5" s="51"/>
      <c r="V5" s="51"/>
      <c r="W5" s="51"/>
      <c r="X5" s="14"/>
      <c r="Y5" s="14"/>
      <c r="Z5" s="18"/>
      <c r="AA5" s="14"/>
      <c r="AB5" s="14"/>
      <c r="AC5" s="15"/>
      <c r="AD5" s="15"/>
      <c r="AE5" s="15"/>
      <c r="AF5" s="14"/>
      <c r="AG5" s="14"/>
      <c r="AH5" s="14"/>
      <c r="AI5" s="14"/>
      <c r="AJ5" s="14"/>
      <c r="AK5" s="14"/>
      <c r="AL5" s="14"/>
      <c r="AM5" s="14"/>
      <c r="AN5" s="14"/>
      <c r="AO5" s="14"/>
      <c r="AP5" s="14"/>
      <c r="AQ5" s="14"/>
      <c r="AR5" s="14"/>
      <c r="AS5" s="14"/>
      <c r="AT5" s="14"/>
      <c r="AU5" s="14"/>
      <c r="AV5" s="14"/>
    </row>
    <row r="6" spans="2:48" ht="17.25">
      <c r="B6" s="14">
        <v>3</v>
      </c>
      <c r="C6" s="14" t="s">
        <v>194</v>
      </c>
      <c r="D6" s="2" t="s">
        <v>220</v>
      </c>
      <c r="F6" s="24"/>
      <c r="G6" s="14"/>
      <c r="H6" s="14"/>
      <c r="I6" s="14"/>
      <c r="J6" s="14" t="s">
        <v>210</v>
      </c>
      <c r="K6" s="60"/>
      <c r="L6" s="51"/>
      <c r="M6" s="51"/>
      <c r="N6" s="14"/>
      <c r="O6" s="59"/>
      <c r="P6" s="14"/>
      <c r="Q6" s="14"/>
      <c r="R6" s="15"/>
      <c r="S6" s="15"/>
      <c r="T6" s="15"/>
      <c r="U6" s="51"/>
      <c r="V6" s="60"/>
      <c r="W6" s="51"/>
      <c r="X6" s="14"/>
      <c r="Y6" s="14"/>
      <c r="Z6" s="18"/>
      <c r="AA6" s="14"/>
      <c r="AB6" s="14"/>
      <c r="AC6" s="15"/>
      <c r="AD6" s="15"/>
      <c r="AE6" s="15"/>
      <c r="AF6" s="14"/>
      <c r="AG6" s="14"/>
      <c r="AH6" s="14"/>
      <c r="AI6" s="14"/>
      <c r="AJ6" s="14"/>
      <c r="AK6" s="14"/>
      <c r="AL6" s="14"/>
      <c r="AM6" s="14"/>
      <c r="AN6" s="14"/>
      <c r="AO6" s="14"/>
      <c r="AP6" s="14"/>
      <c r="AQ6" s="14"/>
      <c r="AR6" s="14"/>
      <c r="AS6" s="14"/>
      <c r="AT6" s="14"/>
      <c r="AU6" s="14"/>
      <c r="AV6" s="14"/>
    </row>
    <row r="7" spans="1:48" ht="13.5">
      <c r="A7" s="14"/>
      <c r="D7" t="s">
        <v>168</v>
      </c>
      <c r="E7" s="14"/>
      <c r="F7" s="2"/>
      <c r="G7" s="14"/>
      <c r="H7" s="14"/>
      <c r="I7" s="14"/>
      <c r="J7" s="14"/>
      <c r="K7" s="51"/>
      <c r="L7" s="51"/>
      <c r="M7" s="51"/>
      <c r="N7" s="14"/>
      <c r="O7" s="57"/>
      <c r="P7" s="14"/>
      <c r="Q7" s="14"/>
      <c r="R7" s="15"/>
      <c r="S7" s="15"/>
      <c r="T7" s="15"/>
      <c r="U7" s="51"/>
      <c r="V7" s="51"/>
      <c r="W7" s="51"/>
      <c r="X7" s="14"/>
      <c r="Y7" s="14"/>
      <c r="Z7" s="57"/>
      <c r="AA7" s="14"/>
      <c r="AB7" s="14"/>
      <c r="AC7" s="15"/>
      <c r="AD7" s="15"/>
      <c r="AE7" s="15"/>
      <c r="AF7" s="14"/>
      <c r="AG7" s="14"/>
      <c r="AH7" s="14"/>
      <c r="AI7" s="14"/>
      <c r="AJ7" s="14"/>
      <c r="AK7" s="14"/>
      <c r="AL7" s="14"/>
      <c r="AM7" s="14"/>
      <c r="AN7" s="14"/>
      <c r="AO7" s="14"/>
      <c r="AP7" s="14"/>
      <c r="AQ7" s="14"/>
      <c r="AR7" s="14"/>
      <c r="AS7" s="14"/>
      <c r="AT7" s="14"/>
      <c r="AU7" s="14"/>
      <c r="AV7" s="14"/>
    </row>
    <row r="8" spans="1:48" ht="13.5">
      <c r="A8" s="14"/>
      <c r="B8" s="7"/>
      <c r="C8" s="7"/>
      <c r="D8" s="7"/>
      <c r="E8" s="14"/>
      <c r="F8" s="14"/>
      <c r="G8" s="14"/>
      <c r="H8" s="14"/>
      <c r="I8" s="14"/>
      <c r="J8" s="14"/>
      <c r="K8" s="51"/>
      <c r="L8" s="51"/>
      <c r="M8" s="51"/>
      <c r="N8" s="14"/>
      <c r="O8" s="57"/>
      <c r="P8" s="14"/>
      <c r="Q8" s="14"/>
      <c r="R8" s="15"/>
      <c r="S8" s="15"/>
      <c r="T8" s="15"/>
      <c r="U8" s="51"/>
      <c r="V8" s="51"/>
      <c r="W8" s="51"/>
      <c r="X8" s="14"/>
      <c r="Y8" s="14"/>
      <c r="Z8" s="57"/>
      <c r="AA8" s="14"/>
      <c r="AB8" s="14"/>
      <c r="AC8" s="15"/>
      <c r="AD8" s="15"/>
      <c r="AE8" s="15"/>
      <c r="AF8" s="14"/>
      <c r="AG8" s="14"/>
      <c r="AH8" s="14"/>
      <c r="AI8" s="14"/>
      <c r="AJ8" s="14"/>
      <c r="AK8" s="14"/>
      <c r="AL8" s="14"/>
      <c r="AM8" s="14"/>
      <c r="AN8" s="14"/>
      <c r="AO8" s="14"/>
      <c r="AP8" s="14"/>
      <c r="AQ8" s="14"/>
      <c r="AR8" s="14"/>
      <c r="AS8" s="14"/>
      <c r="AT8" s="14"/>
      <c r="AU8" s="14"/>
      <c r="AV8" s="14"/>
    </row>
    <row r="9" spans="1:48" ht="12.75">
      <c r="A9" s="14"/>
      <c r="B9" s="14"/>
      <c r="C9" s="7"/>
      <c r="D9" s="7"/>
      <c r="E9" s="8"/>
      <c r="F9" s="62"/>
      <c r="G9" s="14"/>
      <c r="H9" s="15"/>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row>
    <row r="10" spans="1:48" ht="12.75">
      <c r="A10" s="14"/>
      <c r="B10" s="14"/>
      <c r="C10" s="14"/>
      <c r="D10" s="14"/>
      <c r="E10" s="14"/>
      <c r="F10" s="62"/>
      <c r="G10" s="14"/>
      <c r="H10" s="15"/>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row>
    <row r="11" spans="1:48" ht="13.5">
      <c r="A11" s="34" t="s">
        <v>162</v>
      </c>
      <c r="B11" s="34" t="s">
        <v>161</v>
      </c>
      <c r="C11" s="70" t="s">
        <v>143</v>
      </c>
      <c r="D11" s="70" t="s">
        <v>105</v>
      </c>
      <c r="E11" s="70" t="s">
        <v>103</v>
      </c>
      <c r="F11" s="35" t="s">
        <v>194</v>
      </c>
      <c r="G11" s="34" t="s">
        <v>182</v>
      </c>
      <c r="H11" s="15"/>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row>
    <row r="12" spans="1:48" ht="13.5">
      <c r="A12" s="34" t="s">
        <v>222</v>
      </c>
      <c r="B12" s="34" t="s">
        <v>225</v>
      </c>
      <c r="C12" s="70" t="s">
        <v>229</v>
      </c>
      <c r="D12" s="70" t="s">
        <v>213</v>
      </c>
      <c r="E12" s="70">
        <v>2</v>
      </c>
      <c r="F12" s="75">
        <v>0.01</v>
      </c>
      <c r="G12" s="34"/>
      <c r="H12" s="15" t="s">
        <v>240</v>
      </c>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row>
    <row r="13" spans="1:48" ht="13.5">
      <c r="A13" s="34" t="s">
        <v>221</v>
      </c>
      <c r="B13" s="34" t="s">
        <v>226</v>
      </c>
      <c r="C13" s="70" t="s">
        <v>230</v>
      </c>
      <c r="D13" s="70" t="s">
        <v>234</v>
      </c>
      <c r="E13" s="70" t="s">
        <v>144</v>
      </c>
      <c r="F13" s="35" t="s">
        <v>144</v>
      </c>
      <c r="G13" s="34"/>
      <c r="H13" s="15"/>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row>
    <row r="14" spans="1:48" ht="13.5">
      <c r="A14" s="34" t="s">
        <v>223</v>
      </c>
      <c r="B14" s="34" t="s">
        <v>227</v>
      </c>
      <c r="C14" s="70" t="s">
        <v>231</v>
      </c>
      <c r="D14" s="70" t="s">
        <v>184</v>
      </c>
      <c r="E14" s="70">
        <v>3</v>
      </c>
      <c r="F14" s="75">
        <v>0</v>
      </c>
      <c r="G14" s="34"/>
      <c r="H14" s="15"/>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row>
    <row r="15" spans="1:48" ht="13.5">
      <c r="A15" s="34" t="s">
        <v>224</v>
      </c>
      <c r="B15" s="34" t="s">
        <v>228</v>
      </c>
      <c r="C15" s="70" t="s">
        <v>232</v>
      </c>
      <c r="D15" s="70" t="s">
        <v>233</v>
      </c>
      <c r="E15" s="70">
        <v>0.5</v>
      </c>
      <c r="F15" s="75">
        <v>0.05</v>
      </c>
      <c r="G15" s="34"/>
      <c r="H15" s="15"/>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row>
    <row r="16" spans="1:48" ht="12.75">
      <c r="A16" s="25" t="s">
        <v>106</v>
      </c>
      <c r="B16" s="26">
        <v>1</v>
      </c>
      <c r="C16" s="27" t="s">
        <v>97</v>
      </c>
      <c r="D16" s="27" t="s">
        <v>144</v>
      </c>
      <c r="E16" s="27" t="s">
        <v>144</v>
      </c>
      <c r="F16" s="36" t="s">
        <v>144</v>
      </c>
      <c r="G16" s="27" t="s">
        <v>190</v>
      </c>
      <c r="H16" s="15"/>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row>
    <row r="17" spans="1:48" ht="12.75">
      <c r="A17" s="25" t="s">
        <v>106</v>
      </c>
      <c r="B17" s="26">
        <f>B16+1</f>
        <v>2</v>
      </c>
      <c r="C17" s="27" t="s">
        <v>98</v>
      </c>
      <c r="D17" s="27" t="s">
        <v>144</v>
      </c>
      <c r="E17" s="27" t="s">
        <v>144</v>
      </c>
      <c r="F17" s="36" t="s">
        <v>144</v>
      </c>
      <c r="G17" s="27" t="s">
        <v>190</v>
      </c>
      <c r="H17" s="15"/>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row>
    <row r="18" spans="1:48" ht="12.75">
      <c r="A18" s="25" t="s">
        <v>106</v>
      </c>
      <c r="B18" s="26">
        <f aca="true" t="shared" si="0" ref="B18:B81">B17+1</f>
        <v>3</v>
      </c>
      <c r="C18" s="27" t="s">
        <v>99</v>
      </c>
      <c r="D18" s="27" t="s">
        <v>144</v>
      </c>
      <c r="E18" s="27" t="s">
        <v>144</v>
      </c>
      <c r="F18" s="36" t="s">
        <v>144</v>
      </c>
      <c r="G18" s="27" t="s">
        <v>190</v>
      </c>
      <c r="H18" s="15"/>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row>
    <row r="19" spans="1:48" ht="12.75">
      <c r="A19" s="25" t="s">
        <v>106</v>
      </c>
      <c r="B19" s="26">
        <f t="shared" si="0"/>
        <v>4</v>
      </c>
      <c r="C19" s="27" t="s">
        <v>100</v>
      </c>
      <c r="D19" s="27" t="s">
        <v>144</v>
      </c>
      <c r="E19" s="27" t="s">
        <v>144</v>
      </c>
      <c r="F19" s="36" t="s">
        <v>144</v>
      </c>
      <c r="G19" s="27" t="s">
        <v>190</v>
      </c>
      <c r="H19" s="15"/>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row>
    <row r="20" spans="1:48" ht="12.75">
      <c r="A20" s="25" t="s">
        <v>106</v>
      </c>
      <c r="B20" s="26">
        <f t="shared" si="0"/>
        <v>5</v>
      </c>
      <c r="C20" s="27" t="s">
        <v>101</v>
      </c>
      <c r="D20" s="27" t="s">
        <v>144</v>
      </c>
      <c r="E20" s="27" t="s">
        <v>144</v>
      </c>
      <c r="F20" s="36" t="s">
        <v>144</v>
      </c>
      <c r="G20" s="27" t="s">
        <v>190</v>
      </c>
      <c r="H20" s="15"/>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row>
    <row r="21" spans="1:48" ht="12.75">
      <c r="A21" s="25" t="s">
        <v>106</v>
      </c>
      <c r="B21" s="26">
        <f t="shared" si="0"/>
        <v>6</v>
      </c>
      <c r="C21" s="27" t="s">
        <v>102</v>
      </c>
      <c r="D21" s="27" t="s">
        <v>144</v>
      </c>
      <c r="E21" s="27" t="s">
        <v>144</v>
      </c>
      <c r="F21" s="36" t="s">
        <v>144</v>
      </c>
      <c r="G21" s="27" t="s">
        <v>190</v>
      </c>
      <c r="H21" s="15"/>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row>
    <row r="22" spans="1:48" ht="12.75">
      <c r="A22" s="25" t="s">
        <v>141</v>
      </c>
      <c r="B22" s="26">
        <f t="shared" si="0"/>
        <v>7</v>
      </c>
      <c r="C22" s="27" t="s">
        <v>97</v>
      </c>
      <c r="D22" s="27" t="s">
        <v>184</v>
      </c>
      <c r="E22" s="27" t="s">
        <v>235</v>
      </c>
      <c r="F22" s="37">
        <v>0</v>
      </c>
      <c r="G22" s="27" t="s">
        <v>190</v>
      </c>
      <c r="H22" s="15" t="s">
        <v>186</v>
      </c>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row>
    <row r="23" spans="1:48" ht="12.75">
      <c r="A23" s="25" t="s">
        <v>141</v>
      </c>
      <c r="B23" s="26">
        <f t="shared" si="0"/>
        <v>8</v>
      </c>
      <c r="C23" s="27" t="s">
        <v>98</v>
      </c>
      <c r="D23" s="27" t="s">
        <v>184</v>
      </c>
      <c r="E23" s="27" t="s">
        <v>235</v>
      </c>
      <c r="F23" s="37">
        <v>0</v>
      </c>
      <c r="G23" s="27" t="s">
        <v>190</v>
      </c>
      <c r="H23" s="15" t="s">
        <v>186</v>
      </c>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row>
    <row r="24" spans="1:48" ht="12.75">
      <c r="A24" s="25" t="s">
        <v>141</v>
      </c>
      <c r="B24" s="26">
        <f t="shared" si="0"/>
        <v>9</v>
      </c>
      <c r="C24" s="27" t="s">
        <v>99</v>
      </c>
      <c r="D24" s="27" t="s">
        <v>184</v>
      </c>
      <c r="E24" s="27" t="s">
        <v>235</v>
      </c>
      <c r="F24" s="37">
        <v>0</v>
      </c>
      <c r="G24" s="27" t="s">
        <v>190</v>
      </c>
      <c r="H24" s="15" t="s">
        <v>186</v>
      </c>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row>
    <row r="25" spans="1:48" ht="12.75">
      <c r="A25" s="25" t="s">
        <v>141</v>
      </c>
      <c r="B25" s="26">
        <f t="shared" si="0"/>
        <v>10</v>
      </c>
      <c r="C25" s="27" t="s">
        <v>100</v>
      </c>
      <c r="D25" s="27" t="s">
        <v>184</v>
      </c>
      <c r="E25" s="27" t="s">
        <v>235</v>
      </c>
      <c r="F25" s="37">
        <v>0</v>
      </c>
      <c r="G25" s="27" t="s">
        <v>190</v>
      </c>
      <c r="H25" s="15" t="s">
        <v>186</v>
      </c>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row>
    <row r="26" spans="1:48" ht="12.75">
      <c r="A26" s="25" t="s">
        <v>141</v>
      </c>
      <c r="B26" s="26">
        <f t="shared" si="0"/>
        <v>11</v>
      </c>
      <c r="C26" s="27" t="s">
        <v>101</v>
      </c>
      <c r="D26" s="27" t="s">
        <v>184</v>
      </c>
      <c r="E26" s="27" t="s">
        <v>235</v>
      </c>
      <c r="F26" s="37">
        <v>0</v>
      </c>
      <c r="G26" s="27" t="s">
        <v>190</v>
      </c>
      <c r="H26" s="15" t="s">
        <v>186</v>
      </c>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row>
    <row r="27" spans="1:48" ht="12.75">
      <c r="A27" s="25" t="s">
        <v>141</v>
      </c>
      <c r="B27" s="26">
        <f t="shared" si="0"/>
        <v>12</v>
      </c>
      <c r="C27" s="27" t="s">
        <v>102</v>
      </c>
      <c r="D27" s="27" t="s">
        <v>184</v>
      </c>
      <c r="E27" s="27" t="s">
        <v>235</v>
      </c>
      <c r="F27" s="37">
        <v>0</v>
      </c>
      <c r="G27" s="27" t="s">
        <v>190</v>
      </c>
      <c r="H27" s="15" t="s">
        <v>186</v>
      </c>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row>
    <row r="28" spans="1:48" ht="12.75">
      <c r="A28" s="25" t="s">
        <v>141</v>
      </c>
      <c r="B28" s="26">
        <f t="shared" si="0"/>
        <v>13</v>
      </c>
      <c r="C28" s="27" t="s">
        <v>97</v>
      </c>
      <c r="D28" s="27" t="s">
        <v>184</v>
      </c>
      <c r="E28" s="27" t="s">
        <v>148</v>
      </c>
      <c r="F28" s="37">
        <v>0</v>
      </c>
      <c r="G28" s="27" t="s">
        <v>190</v>
      </c>
      <c r="H28" s="15" t="s">
        <v>186</v>
      </c>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row>
    <row r="29" spans="1:48" ht="12.75">
      <c r="A29" s="25" t="s">
        <v>141</v>
      </c>
      <c r="B29" s="26">
        <f t="shared" si="0"/>
        <v>14</v>
      </c>
      <c r="C29" s="27" t="s">
        <v>98</v>
      </c>
      <c r="D29" s="27" t="s">
        <v>184</v>
      </c>
      <c r="E29" s="27" t="s">
        <v>148</v>
      </c>
      <c r="F29" s="37">
        <v>0</v>
      </c>
      <c r="G29" s="27" t="s">
        <v>190</v>
      </c>
      <c r="H29" s="15" t="s">
        <v>186</v>
      </c>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row>
    <row r="30" spans="1:48" ht="12.75">
      <c r="A30" s="25" t="s">
        <v>141</v>
      </c>
      <c r="B30" s="26">
        <f t="shared" si="0"/>
        <v>15</v>
      </c>
      <c r="C30" s="27" t="s">
        <v>99</v>
      </c>
      <c r="D30" s="27" t="s">
        <v>184</v>
      </c>
      <c r="E30" s="27" t="s">
        <v>148</v>
      </c>
      <c r="F30" s="37">
        <v>0</v>
      </c>
      <c r="G30" s="27" t="s">
        <v>190</v>
      </c>
      <c r="H30" s="15" t="s">
        <v>186</v>
      </c>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row>
    <row r="31" spans="1:48" ht="12.75">
      <c r="A31" s="25" t="s">
        <v>141</v>
      </c>
      <c r="B31" s="26">
        <f t="shared" si="0"/>
        <v>16</v>
      </c>
      <c r="C31" s="27" t="s">
        <v>100</v>
      </c>
      <c r="D31" s="27" t="s">
        <v>184</v>
      </c>
      <c r="E31" s="27" t="s">
        <v>148</v>
      </c>
      <c r="F31" s="37">
        <v>0</v>
      </c>
      <c r="G31" s="27" t="s">
        <v>190</v>
      </c>
      <c r="H31" s="15" t="s">
        <v>186</v>
      </c>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row>
    <row r="32" spans="1:48" ht="12.75">
      <c r="A32" s="25" t="s">
        <v>141</v>
      </c>
      <c r="B32" s="26">
        <f t="shared" si="0"/>
        <v>17</v>
      </c>
      <c r="C32" s="27" t="s">
        <v>101</v>
      </c>
      <c r="D32" s="27" t="s">
        <v>184</v>
      </c>
      <c r="E32" s="27" t="s">
        <v>148</v>
      </c>
      <c r="F32" s="37">
        <v>0</v>
      </c>
      <c r="G32" s="27" t="s">
        <v>190</v>
      </c>
      <c r="H32" s="15" t="s">
        <v>186</v>
      </c>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row>
    <row r="33" spans="1:48" ht="12.75">
      <c r="A33" s="25" t="s">
        <v>141</v>
      </c>
      <c r="B33" s="26">
        <f t="shared" si="0"/>
        <v>18</v>
      </c>
      <c r="C33" s="27" t="s">
        <v>102</v>
      </c>
      <c r="D33" s="27" t="s">
        <v>184</v>
      </c>
      <c r="E33" s="27" t="s">
        <v>148</v>
      </c>
      <c r="F33" s="37">
        <v>0</v>
      </c>
      <c r="G33" s="27" t="s">
        <v>190</v>
      </c>
      <c r="H33" s="15" t="s">
        <v>186</v>
      </c>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row>
    <row r="34" spans="1:48" ht="12.75">
      <c r="A34" s="25" t="s">
        <v>141</v>
      </c>
      <c r="B34" s="26">
        <f t="shared" si="0"/>
        <v>19</v>
      </c>
      <c r="C34" s="27" t="s">
        <v>97</v>
      </c>
      <c r="D34" s="27" t="s">
        <v>184</v>
      </c>
      <c r="E34" s="27" t="s">
        <v>236</v>
      </c>
      <c r="F34" s="37">
        <v>0</v>
      </c>
      <c r="G34" s="27" t="s">
        <v>190</v>
      </c>
      <c r="H34" s="15" t="s">
        <v>186</v>
      </c>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row>
    <row r="35" spans="1:48" ht="12.75">
      <c r="A35" s="25" t="s">
        <v>141</v>
      </c>
      <c r="B35" s="26">
        <f t="shared" si="0"/>
        <v>20</v>
      </c>
      <c r="C35" s="27" t="s">
        <v>98</v>
      </c>
      <c r="D35" s="27" t="s">
        <v>184</v>
      </c>
      <c r="E35" s="27" t="s">
        <v>236</v>
      </c>
      <c r="F35" s="37">
        <v>0</v>
      </c>
      <c r="G35" s="27" t="s">
        <v>190</v>
      </c>
      <c r="H35" s="15" t="s">
        <v>186</v>
      </c>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row>
    <row r="36" spans="1:48" ht="12.75">
      <c r="A36" s="25" t="s">
        <v>141</v>
      </c>
      <c r="B36" s="26">
        <f t="shared" si="0"/>
        <v>21</v>
      </c>
      <c r="C36" s="27" t="s">
        <v>99</v>
      </c>
      <c r="D36" s="27" t="s">
        <v>184</v>
      </c>
      <c r="E36" s="27" t="s">
        <v>236</v>
      </c>
      <c r="F36" s="37">
        <v>0</v>
      </c>
      <c r="G36" s="27" t="s">
        <v>190</v>
      </c>
      <c r="H36" s="15" t="s">
        <v>186</v>
      </c>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row>
    <row r="37" spans="1:48" ht="12.75">
      <c r="A37" s="25" t="s">
        <v>141</v>
      </c>
      <c r="B37" s="26">
        <f t="shared" si="0"/>
        <v>22</v>
      </c>
      <c r="C37" s="27" t="s">
        <v>100</v>
      </c>
      <c r="D37" s="27" t="s">
        <v>184</v>
      </c>
      <c r="E37" s="27" t="s">
        <v>236</v>
      </c>
      <c r="F37" s="37">
        <v>0</v>
      </c>
      <c r="G37" s="27" t="s">
        <v>190</v>
      </c>
      <c r="H37" s="15" t="s">
        <v>186</v>
      </c>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row>
    <row r="38" spans="1:48" ht="12.75">
      <c r="A38" s="25" t="s">
        <v>141</v>
      </c>
      <c r="B38" s="26">
        <f t="shared" si="0"/>
        <v>23</v>
      </c>
      <c r="C38" s="27" t="s">
        <v>101</v>
      </c>
      <c r="D38" s="27" t="s">
        <v>184</v>
      </c>
      <c r="E38" s="27" t="s">
        <v>236</v>
      </c>
      <c r="F38" s="37">
        <v>0</v>
      </c>
      <c r="G38" s="27" t="s">
        <v>190</v>
      </c>
      <c r="H38" s="15" t="s">
        <v>186</v>
      </c>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row>
    <row r="39" spans="1:48" ht="12.75">
      <c r="A39" s="25" t="s">
        <v>141</v>
      </c>
      <c r="B39" s="26">
        <f t="shared" si="0"/>
        <v>24</v>
      </c>
      <c r="C39" s="27" t="s">
        <v>102</v>
      </c>
      <c r="D39" s="27" t="s">
        <v>184</v>
      </c>
      <c r="E39" s="27" t="s">
        <v>236</v>
      </c>
      <c r="F39" s="37">
        <v>0</v>
      </c>
      <c r="G39" s="27" t="s">
        <v>190</v>
      </c>
      <c r="H39" s="15" t="s">
        <v>186</v>
      </c>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row>
    <row r="40" spans="1:48" ht="12.75">
      <c r="A40" s="25" t="s">
        <v>141</v>
      </c>
      <c r="B40" s="26">
        <f t="shared" si="0"/>
        <v>25</v>
      </c>
      <c r="C40" s="27" t="s">
        <v>97</v>
      </c>
      <c r="D40" s="27" t="s">
        <v>184</v>
      </c>
      <c r="E40" s="27" t="s">
        <v>147</v>
      </c>
      <c r="F40" s="37">
        <v>0</v>
      </c>
      <c r="G40" s="27" t="s">
        <v>190</v>
      </c>
      <c r="H40" s="15" t="s">
        <v>186</v>
      </c>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row>
    <row r="41" spans="1:48" ht="12.75">
      <c r="A41" s="25" t="s">
        <v>141</v>
      </c>
      <c r="B41" s="26">
        <f t="shared" si="0"/>
        <v>26</v>
      </c>
      <c r="C41" s="27" t="s">
        <v>98</v>
      </c>
      <c r="D41" s="27" t="s">
        <v>184</v>
      </c>
      <c r="E41" s="27" t="s">
        <v>147</v>
      </c>
      <c r="F41" s="37">
        <v>0</v>
      </c>
      <c r="G41" s="27" t="s">
        <v>190</v>
      </c>
      <c r="H41" s="15" t="s">
        <v>186</v>
      </c>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row>
    <row r="42" spans="1:48" ht="12.75">
      <c r="A42" s="25" t="s">
        <v>141</v>
      </c>
      <c r="B42" s="26">
        <f t="shared" si="0"/>
        <v>27</v>
      </c>
      <c r="C42" s="27" t="s">
        <v>99</v>
      </c>
      <c r="D42" s="27" t="s">
        <v>184</v>
      </c>
      <c r="E42" s="27" t="s">
        <v>147</v>
      </c>
      <c r="F42" s="37">
        <v>0</v>
      </c>
      <c r="G42" s="27" t="s">
        <v>190</v>
      </c>
      <c r="H42" s="15" t="s">
        <v>186</v>
      </c>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row>
    <row r="43" spans="1:48" ht="12.75">
      <c r="A43" s="25" t="s">
        <v>141</v>
      </c>
      <c r="B43" s="26">
        <f t="shared" si="0"/>
        <v>28</v>
      </c>
      <c r="C43" s="27" t="s">
        <v>100</v>
      </c>
      <c r="D43" s="27" t="s">
        <v>184</v>
      </c>
      <c r="E43" s="27" t="s">
        <v>147</v>
      </c>
      <c r="F43" s="37">
        <v>0</v>
      </c>
      <c r="G43" s="27" t="s">
        <v>190</v>
      </c>
      <c r="H43" s="15" t="s">
        <v>186</v>
      </c>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row>
    <row r="44" spans="1:48" ht="12.75">
      <c r="A44" s="25" t="s">
        <v>141</v>
      </c>
      <c r="B44" s="26">
        <f t="shared" si="0"/>
        <v>29</v>
      </c>
      <c r="C44" s="27" t="s">
        <v>101</v>
      </c>
      <c r="D44" s="27" t="s">
        <v>184</v>
      </c>
      <c r="E44" s="27" t="s">
        <v>147</v>
      </c>
      <c r="F44" s="37">
        <v>0</v>
      </c>
      <c r="G44" s="27" t="s">
        <v>190</v>
      </c>
      <c r="H44" s="15" t="s">
        <v>186</v>
      </c>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row>
    <row r="45" spans="1:48" ht="12.75">
      <c r="A45" s="25" t="s">
        <v>141</v>
      </c>
      <c r="B45" s="26">
        <f t="shared" si="0"/>
        <v>30</v>
      </c>
      <c r="C45" s="27" t="s">
        <v>102</v>
      </c>
      <c r="D45" s="27" t="s">
        <v>184</v>
      </c>
      <c r="E45" s="27" t="s">
        <v>147</v>
      </c>
      <c r="F45" s="37">
        <v>0</v>
      </c>
      <c r="G45" s="27" t="s">
        <v>190</v>
      </c>
      <c r="H45" s="15" t="s">
        <v>186</v>
      </c>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row>
    <row r="46" spans="1:48" ht="12.75">
      <c r="A46" s="25" t="s">
        <v>141</v>
      </c>
      <c r="B46" s="26">
        <f t="shared" si="0"/>
        <v>31</v>
      </c>
      <c r="C46" s="27" t="s">
        <v>97</v>
      </c>
      <c r="D46" s="27" t="s">
        <v>184</v>
      </c>
      <c r="E46" s="27" t="s">
        <v>237</v>
      </c>
      <c r="F46" s="37">
        <v>0</v>
      </c>
      <c r="G46" s="27" t="s">
        <v>190</v>
      </c>
      <c r="H46" s="15" t="s">
        <v>186</v>
      </c>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row>
    <row r="47" spans="1:48" ht="12.75">
      <c r="A47" s="25" t="s">
        <v>141</v>
      </c>
      <c r="B47" s="26">
        <f t="shared" si="0"/>
        <v>32</v>
      </c>
      <c r="C47" s="27" t="s">
        <v>98</v>
      </c>
      <c r="D47" s="27" t="s">
        <v>184</v>
      </c>
      <c r="E47" s="27" t="s">
        <v>237</v>
      </c>
      <c r="F47" s="37">
        <v>0</v>
      </c>
      <c r="G47" s="27" t="s">
        <v>190</v>
      </c>
      <c r="H47" s="15" t="s">
        <v>186</v>
      </c>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row>
    <row r="48" spans="1:48" ht="12.75">
      <c r="A48" s="25" t="s">
        <v>141</v>
      </c>
      <c r="B48" s="26">
        <f t="shared" si="0"/>
        <v>33</v>
      </c>
      <c r="C48" s="27" t="s">
        <v>99</v>
      </c>
      <c r="D48" s="27" t="s">
        <v>184</v>
      </c>
      <c r="E48" s="27" t="s">
        <v>237</v>
      </c>
      <c r="F48" s="37">
        <v>0</v>
      </c>
      <c r="G48" s="27" t="s">
        <v>190</v>
      </c>
      <c r="H48" s="15" t="s">
        <v>186</v>
      </c>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row>
    <row r="49" spans="1:48" ht="12.75">
      <c r="A49" s="25" t="s">
        <v>141</v>
      </c>
      <c r="B49" s="26">
        <f t="shared" si="0"/>
        <v>34</v>
      </c>
      <c r="C49" s="27" t="s">
        <v>100</v>
      </c>
      <c r="D49" s="27" t="s">
        <v>184</v>
      </c>
      <c r="E49" s="27" t="s">
        <v>237</v>
      </c>
      <c r="F49" s="37">
        <v>0</v>
      </c>
      <c r="G49" s="27" t="s">
        <v>190</v>
      </c>
      <c r="H49" s="15" t="s">
        <v>186</v>
      </c>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row>
    <row r="50" spans="1:48" ht="12.75">
      <c r="A50" s="25" t="s">
        <v>141</v>
      </c>
      <c r="B50" s="26">
        <f t="shared" si="0"/>
        <v>35</v>
      </c>
      <c r="C50" s="27" t="s">
        <v>101</v>
      </c>
      <c r="D50" s="27" t="s">
        <v>184</v>
      </c>
      <c r="E50" s="27" t="s">
        <v>237</v>
      </c>
      <c r="F50" s="37">
        <v>0</v>
      </c>
      <c r="G50" s="27" t="s">
        <v>190</v>
      </c>
      <c r="H50" s="15" t="s">
        <v>186</v>
      </c>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row>
    <row r="51" spans="1:48" ht="12.75">
      <c r="A51" s="25" t="s">
        <v>141</v>
      </c>
      <c r="B51" s="26">
        <f t="shared" si="0"/>
        <v>36</v>
      </c>
      <c r="C51" s="27" t="s">
        <v>102</v>
      </c>
      <c r="D51" s="27" t="s">
        <v>184</v>
      </c>
      <c r="E51" s="27" t="s">
        <v>237</v>
      </c>
      <c r="F51" s="37">
        <v>0</v>
      </c>
      <c r="G51" s="27" t="s">
        <v>190</v>
      </c>
      <c r="H51" s="15" t="s">
        <v>186</v>
      </c>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row>
    <row r="52" spans="1:48" ht="12.75">
      <c r="A52" s="25" t="s">
        <v>141</v>
      </c>
      <c r="B52" s="26">
        <f t="shared" si="0"/>
        <v>37</v>
      </c>
      <c r="C52" s="27" t="s">
        <v>97</v>
      </c>
      <c r="D52" s="27" t="s">
        <v>233</v>
      </c>
      <c r="E52" s="27" t="s">
        <v>235</v>
      </c>
      <c r="F52" s="37">
        <v>0</v>
      </c>
      <c r="G52" s="27" t="s">
        <v>190</v>
      </c>
      <c r="H52" s="15" t="s">
        <v>187</v>
      </c>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row>
    <row r="53" spans="1:48" ht="12.75">
      <c r="A53" s="25" t="s">
        <v>141</v>
      </c>
      <c r="B53" s="26">
        <f t="shared" si="0"/>
        <v>38</v>
      </c>
      <c r="C53" s="27" t="s">
        <v>98</v>
      </c>
      <c r="D53" s="27" t="s">
        <v>233</v>
      </c>
      <c r="E53" s="27" t="s">
        <v>235</v>
      </c>
      <c r="F53" s="37">
        <v>0</v>
      </c>
      <c r="G53" s="27" t="s">
        <v>190</v>
      </c>
      <c r="H53" s="15" t="s">
        <v>187</v>
      </c>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row>
    <row r="54" spans="1:48" ht="12.75">
      <c r="A54" s="25" t="s">
        <v>141</v>
      </c>
      <c r="B54" s="26">
        <f t="shared" si="0"/>
        <v>39</v>
      </c>
      <c r="C54" s="27" t="s">
        <v>99</v>
      </c>
      <c r="D54" s="27" t="s">
        <v>233</v>
      </c>
      <c r="E54" s="27" t="s">
        <v>235</v>
      </c>
      <c r="F54" s="37">
        <v>0</v>
      </c>
      <c r="G54" s="27" t="s">
        <v>190</v>
      </c>
      <c r="H54" s="15" t="s">
        <v>187</v>
      </c>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row>
    <row r="55" spans="1:48" ht="12.75">
      <c r="A55" s="25" t="s">
        <v>141</v>
      </c>
      <c r="B55" s="26">
        <f t="shared" si="0"/>
        <v>40</v>
      </c>
      <c r="C55" s="27" t="s">
        <v>100</v>
      </c>
      <c r="D55" s="27" t="s">
        <v>233</v>
      </c>
      <c r="E55" s="27" t="s">
        <v>235</v>
      </c>
      <c r="F55" s="37">
        <v>0</v>
      </c>
      <c r="G55" s="27" t="s">
        <v>190</v>
      </c>
      <c r="H55" s="15" t="s">
        <v>187</v>
      </c>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row>
    <row r="56" spans="1:48" ht="12.75">
      <c r="A56" s="25" t="s">
        <v>141</v>
      </c>
      <c r="B56" s="26">
        <f t="shared" si="0"/>
        <v>41</v>
      </c>
      <c r="C56" s="27" t="s">
        <v>101</v>
      </c>
      <c r="D56" s="27" t="s">
        <v>233</v>
      </c>
      <c r="E56" s="27" t="s">
        <v>235</v>
      </c>
      <c r="F56" s="37">
        <v>0</v>
      </c>
      <c r="G56" s="27" t="s">
        <v>190</v>
      </c>
      <c r="H56" s="15" t="s">
        <v>187</v>
      </c>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row>
    <row r="57" spans="1:48" ht="12.75">
      <c r="A57" s="25" t="s">
        <v>141</v>
      </c>
      <c r="B57" s="26">
        <f t="shared" si="0"/>
        <v>42</v>
      </c>
      <c r="C57" s="27" t="s">
        <v>102</v>
      </c>
      <c r="D57" s="27" t="s">
        <v>233</v>
      </c>
      <c r="E57" s="27" t="s">
        <v>235</v>
      </c>
      <c r="F57" s="37">
        <v>0</v>
      </c>
      <c r="G57" s="27" t="s">
        <v>190</v>
      </c>
      <c r="H57" s="15" t="s">
        <v>187</v>
      </c>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row>
    <row r="58" spans="1:48" ht="12.75">
      <c r="A58" s="25" t="s">
        <v>141</v>
      </c>
      <c r="B58" s="26">
        <f t="shared" si="0"/>
        <v>43</v>
      </c>
      <c r="C58" s="27" t="s">
        <v>97</v>
      </c>
      <c r="D58" s="27" t="s">
        <v>233</v>
      </c>
      <c r="E58" s="27" t="s">
        <v>148</v>
      </c>
      <c r="F58" s="37">
        <v>0</v>
      </c>
      <c r="G58" s="27" t="s">
        <v>190</v>
      </c>
      <c r="H58" s="15" t="s">
        <v>187</v>
      </c>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row>
    <row r="59" spans="1:48" ht="12.75">
      <c r="A59" s="25" t="s">
        <v>141</v>
      </c>
      <c r="B59" s="26">
        <f t="shared" si="0"/>
        <v>44</v>
      </c>
      <c r="C59" s="27" t="s">
        <v>98</v>
      </c>
      <c r="D59" s="27" t="s">
        <v>233</v>
      </c>
      <c r="E59" s="27" t="s">
        <v>148</v>
      </c>
      <c r="F59" s="37">
        <v>0</v>
      </c>
      <c r="G59" s="27" t="s">
        <v>190</v>
      </c>
      <c r="H59" s="15" t="s">
        <v>187</v>
      </c>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row>
    <row r="60" spans="1:48" ht="12.75">
      <c r="A60" s="25" t="s">
        <v>141</v>
      </c>
      <c r="B60" s="26">
        <f t="shared" si="0"/>
        <v>45</v>
      </c>
      <c r="C60" s="27" t="s">
        <v>99</v>
      </c>
      <c r="D60" s="27" t="s">
        <v>233</v>
      </c>
      <c r="E60" s="27" t="s">
        <v>148</v>
      </c>
      <c r="F60" s="37">
        <v>0</v>
      </c>
      <c r="G60" s="27" t="s">
        <v>190</v>
      </c>
      <c r="H60" s="15" t="s">
        <v>187</v>
      </c>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row>
    <row r="61" spans="1:48" ht="12.75">
      <c r="A61" s="25" t="s">
        <v>141</v>
      </c>
      <c r="B61" s="26">
        <f t="shared" si="0"/>
        <v>46</v>
      </c>
      <c r="C61" s="27" t="s">
        <v>100</v>
      </c>
      <c r="D61" s="27" t="s">
        <v>233</v>
      </c>
      <c r="E61" s="27" t="s">
        <v>148</v>
      </c>
      <c r="F61" s="37">
        <v>0</v>
      </c>
      <c r="G61" s="27" t="s">
        <v>190</v>
      </c>
      <c r="H61" s="15" t="s">
        <v>187</v>
      </c>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row>
    <row r="62" spans="1:48" ht="12.75">
      <c r="A62" s="25" t="s">
        <v>141</v>
      </c>
      <c r="B62" s="26">
        <f t="shared" si="0"/>
        <v>47</v>
      </c>
      <c r="C62" s="27" t="s">
        <v>101</v>
      </c>
      <c r="D62" s="27" t="s">
        <v>233</v>
      </c>
      <c r="E62" s="27" t="s">
        <v>148</v>
      </c>
      <c r="F62" s="37">
        <v>0</v>
      </c>
      <c r="G62" s="27" t="s">
        <v>190</v>
      </c>
      <c r="H62" s="15" t="s">
        <v>187</v>
      </c>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row>
    <row r="63" spans="1:48" ht="12.75">
      <c r="A63" s="25" t="s">
        <v>141</v>
      </c>
      <c r="B63" s="26">
        <f t="shared" si="0"/>
        <v>48</v>
      </c>
      <c r="C63" s="27" t="s">
        <v>102</v>
      </c>
      <c r="D63" s="27" t="s">
        <v>233</v>
      </c>
      <c r="E63" s="27" t="s">
        <v>148</v>
      </c>
      <c r="F63" s="37">
        <v>0</v>
      </c>
      <c r="G63" s="27" t="s">
        <v>190</v>
      </c>
      <c r="H63" s="15" t="s">
        <v>187</v>
      </c>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row>
    <row r="64" spans="1:48" ht="12.75">
      <c r="A64" s="25" t="s">
        <v>141</v>
      </c>
      <c r="B64" s="26">
        <f t="shared" si="0"/>
        <v>49</v>
      </c>
      <c r="C64" s="27" t="s">
        <v>97</v>
      </c>
      <c r="D64" s="27" t="s">
        <v>233</v>
      </c>
      <c r="E64" s="27" t="s">
        <v>236</v>
      </c>
      <c r="F64" s="37">
        <v>0</v>
      </c>
      <c r="G64" s="27" t="s">
        <v>190</v>
      </c>
      <c r="H64" s="15" t="s">
        <v>187</v>
      </c>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row>
    <row r="65" spans="1:48" ht="12.75">
      <c r="A65" s="25" t="s">
        <v>141</v>
      </c>
      <c r="B65" s="26">
        <f t="shared" si="0"/>
        <v>50</v>
      </c>
      <c r="C65" s="27" t="s">
        <v>98</v>
      </c>
      <c r="D65" s="27" t="s">
        <v>233</v>
      </c>
      <c r="E65" s="27" t="s">
        <v>236</v>
      </c>
      <c r="F65" s="37">
        <v>0</v>
      </c>
      <c r="G65" s="27" t="s">
        <v>190</v>
      </c>
      <c r="H65" s="15" t="s">
        <v>187</v>
      </c>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row>
    <row r="66" spans="1:48" ht="12.75">
      <c r="A66" s="25" t="s">
        <v>141</v>
      </c>
      <c r="B66" s="26">
        <f t="shared" si="0"/>
        <v>51</v>
      </c>
      <c r="C66" s="27" t="s">
        <v>99</v>
      </c>
      <c r="D66" s="27" t="s">
        <v>233</v>
      </c>
      <c r="E66" s="27" t="s">
        <v>236</v>
      </c>
      <c r="F66" s="37">
        <v>0</v>
      </c>
      <c r="G66" s="27" t="s">
        <v>190</v>
      </c>
      <c r="H66" s="15" t="s">
        <v>187</v>
      </c>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row>
    <row r="67" spans="1:48" ht="12.75">
      <c r="A67" s="25" t="s">
        <v>141</v>
      </c>
      <c r="B67" s="26">
        <f t="shared" si="0"/>
        <v>52</v>
      </c>
      <c r="C67" s="27" t="s">
        <v>100</v>
      </c>
      <c r="D67" s="27" t="s">
        <v>233</v>
      </c>
      <c r="E67" s="27" t="s">
        <v>236</v>
      </c>
      <c r="F67" s="37">
        <v>0</v>
      </c>
      <c r="G67" s="27" t="s">
        <v>190</v>
      </c>
      <c r="H67" s="15" t="s">
        <v>187</v>
      </c>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row>
    <row r="68" spans="1:48" ht="12.75">
      <c r="A68" s="25" t="s">
        <v>141</v>
      </c>
      <c r="B68" s="26">
        <f t="shared" si="0"/>
        <v>53</v>
      </c>
      <c r="C68" s="27" t="s">
        <v>101</v>
      </c>
      <c r="D68" s="27" t="s">
        <v>233</v>
      </c>
      <c r="E68" s="27" t="s">
        <v>236</v>
      </c>
      <c r="F68" s="37">
        <v>0</v>
      </c>
      <c r="G68" s="27" t="s">
        <v>190</v>
      </c>
      <c r="H68" s="15" t="s">
        <v>187</v>
      </c>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row>
    <row r="69" spans="1:48" ht="12.75">
      <c r="A69" s="25" t="s">
        <v>141</v>
      </c>
      <c r="B69" s="26">
        <f t="shared" si="0"/>
        <v>54</v>
      </c>
      <c r="C69" s="27" t="s">
        <v>102</v>
      </c>
      <c r="D69" s="27" t="s">
        <v>233</v>
      </c>
      <c r="E69" s="27" t="s">
        <v>236</v>
      </c>
      <c r="F69" s="37">
        <v>0</v>
      </c>
      <c r="G69" s="27" t="s">
        <v>190</v>
      </c>
      <c r="H69" s="15" t="s">
        <v>187</v>
      </c>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row>
    <row r="70" spans="1:48" ht="12.75">
      <c r="A70" s="25" t="s">
        <v>141</v>
      </c>
      <c r="B70" s="26">
        <f t="shared" si="0"/>
        <v>55</v>
      </c>
      <c r="C70" s="27" t="s">
        <v>97</v>
      </c>
      <c r="D70" s="27" t="s">
        <v>233</v>
      </c>
      <c r="E70" s="27" t="s">
        <v>147</v>
      </c>
      <c r="F70" s="37">
        <v>0</v>
      </c>
      <c r="G70" s="27" t="s">
        <v>190</v>
      </c>
      <c r="H70" s="15" t="s">
        <v>187</v>
      </c>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row>
    <row r="71" spans="1:48" ht="12.75">
      <c r="A71" s="25" t="s">
        <v>141</v>
      </c>
      <c r="B71" s="26">
        <f t="shared" si="0"/>
        <v>56</v>
      </c>
      <c r="C71" s="27" t="s">
        <v>98</v>
      </c>
      <c r="D71" s="27" t="s">
        <v>233</v>
      </c>
      <c r="E71" s="27" t="s">
        <v>147</v>
      </c>
      <c r="F71" s="37">
        <v>0</v>
      </c>
      <c r="G71" s="27" t="s">
        <v>190</v>
      </c>
      <c r="H71" s="15" t="s">
        <v>187</v>
      </c>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row>
    <row r="72" spans="1:48" ht="12.75">
      <c r="A72" s="25" t="s">
        <v>141</v>
      </c>
      <c r="B72" s="26">
        <f t="shared" si="0"/>
        <v>57</v>
      </c>
      <c r="C72" s="27" t="s">
        <v>99</v>
      </c>
      <c r="D72" s="27" t="s">
        <v>233</v>
      </c>
      <c r="E72" s="27" t="s">
        <v>147</v>
      </c>
      <c r="F72" s="37">
        <v>0</v>
      </c>
      <c r="G72" s="27" t="s">
        <v>190</v>
      </c>
      <c r="H72" s="15" t="s">
        <v>187</v>
      </c>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row>
    <row r="73" spans="1:48" ht="12.75">
      <c r="A73" s="25" t="s">
        <v>141</v>
      </c>
      <c r="B73" s="26">
        <f t="shared" si="0"/>
        <v>58</v>
      </c>
      <c r="C73" s="27" t="s">
        <v>100</v>
      </c>
      <c r="D73" s="27" t="s">
        <v>233</v>
      </c>
      <c r="E73" s="27" t="s">
        <v>147</v>
      </c>
      <c r="F73" s="37">
        <v>0</v>
      </c>
      <c r="G73" s="27" t="s">
        <v>190</v>
      </c>
      <c r="H73" s="15" t="s">
        <v>187</v>
      </c>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row>
    <row r="74" spans="1:48" ht="12.75">
      <c r="A74" s="25" t="s">
        <v>141</v>
      </c>
      <c r="B74" s="26">
        <f t="shared" si="0"/>
        <v>59</v>
      </c>
      <c r="C74" s="27" t="s">
        <v>101</v>
      </c>
      <c r="D74" s="27" t="s">
        <v>233</v>
      </c>
      <c r="E74" s="27" t="s">
        <v>147</v>
      </c>
      <c r="F74" s="37">
        <v>0</v>
      </c>
      <c r="G74" s="27" t="s">
        <v>190</v>
      </c>
      <c r="H74" s="15" t="s">
        <v>187</v>
      </c>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row>
    <row r="75" spans="1:48" ht="12.75">
      <c r="A75" s="25" t="s">
        <v>141</v>
      </c>
      <c r="B75" s="26">
        <f t="shared" si="0"/>
        <v>60</v>
      </c>
      <c r="C75" s="27" t="s">
        <v>102</v>
      </c>
      <c r="D75" s="27" t="s">
        <v>233</v>
      </c>
      <c r="E75" s="27" t="s">
        <v>147</v>
      </c>
      <c r="F75" s="37">
        <v>0</v>
      </c>
      <c r="G75" s="27" t="s">
        <v>190</v>
      </c>
      <c r="H75" s="15" t="s">
        <v>187</v>
      </c>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row>
    <row r="76" spans="1:48" ht="12.75">
      <c r="A76" s="25" t="s">
        <v>141</v>
      </c>
      <c r="B76" s="26">
        <f t="shared" si="0"/>
        <v>61</v>
      </c>
      <c r="C76" s="27" t="s">
        <v>97</v>
      </c>
      <c r="D76" s="27" t="s">
        <v>233</v>
      </c>
      <c r="E76" s="27" t="s">
        <v>237</v>
      </c>
      <c r="F76" s="37">
        <v>0</v>
      </c>
      <c r="G76" s="27" t="s">
        <v>190</v>
      </c>
      <c r="H76" s="15" t="s">
        <v>187</v>
      </c>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row>
    <row r="77" spans="1:48" ht="12.75">
      <c r="A77" s="25" t="s">
        <v>141</v>
      </c>
      <c r="B77" s="26">
        <f t="shared" si="0"/>
        <v>62</v>
      </c>
      <c r="C77" s="27" t="s">
        <v>98</v>
      </c>
      <c r="D77" s="27" t="s">
        <v>233</v>
      </c>
      <c r="E77" s="27" t="s">
        <v>237</v>
      </c>
      <c r="F77" s="37">
        <v>0</v>
      </c>
      <c r="G77" s="27" t="s">
        <v>190</v>
      </c>
      <c r="H77" s="15" t="s">
        <v>187</v>
      </c>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row>
    <row r="78" spans="1:48" ht="12.75">
      <c r="A78" s="25" t="s">
        <v>141</v>
      </c>
      <c r="B78" s="26">
        <f t="shared" si="0"/>
        <v>63</v>
      </c>
      <c r="C78" s="27" t="s">
        <v>99</v>
      </c>
      <c r="D78" s="27" t="s">
        <v>233</v>
      </c>
      <c r="E78" s="27" t="s">
        <v>237</v>
      </c>
      <c r="F78" s="37">
        <v>0</v>
      </c>
      <c r="G78" s="27" t="s">
        <v>190</v>
      </c>
      <c r="H78" s="15" t="s">
        <v>187</v>
      </c>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row>
    <row r="79" spans="1:48" ht="12.75">
      <c r="A79" s="25" t="s">
        <v>141</v>
      </c>
      <c r="B79" s="26">
        <f t="shared" si="0"/>
        <v>64</v>
      </c>
      <c r="C79" s="27" t="s">
        <v>100</v>
      </c>
      <c r="D79" s="27" t="s">
        <v>233</v>
      </c>
      <c r="E79" s="27" t="s">
        <v>237</v>
      </c>
      <c r="F79" s="37">
        <v>0</v>
      </c>
      <c r="G79" s="27" t="s">
        <v>190</v>
      </c>
      <c r="H79" s="15" t="s">
        <v>187</v>
      </c>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row>
    <row r="80" spans="1:48" ht="12.75">
      <c r="A80" s="25" t="s">
        <v>141</v>
      </c>
      <c r="B80" s="26">
        <f t="shared" si="0"/>
        <v>65</v>
      </c>
      <c r="C80" s="27" t="s">
        <v>101</v>
      </c>
      <c r="D80" s="27" t="s">
        <v>233</v>
      </c>
      <c r="E80" s="27" t="s">
        <v>237</v>
      </c>
      <c r="F80" s="37">
        <v>0</v>
      </c>
      <c r="G80" s="27" t="s">
        <v>190</v>
      </c>
      <c r="H80" s="15" t="s">
        <v>187</v>
      </c>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row>
    <row r="81" spans="1:48" ht="12.75">
      <c r="A81" s="25" t="s">
        <v>141</v>
      </c>
      <c r="B81" s="26">
        <f t="shared" si="0"/>
        <v>66</v>
      </c>
      <c r="C81" s="27" t="s">
        <v>102</v>
      </c>
      <c r="D81" s="27" t="s">
        <v>233</v>
      </c>
      <c r="E81" s="27" t="s">
        <v>237</v>
      </c>
      <c r="F81" s="37">
        <v>0</v>
      </c>
      <c r="G81" s="27" t="s">
        <v>190</v>
      </c>
      <c r="H81" s="15" t="s">
        <v>187</v>
      </c>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row>
    <row r="82" spans="1:48" ht="12.75">
      <c r="A82" s="25" t="s">
        <v>141</v>
      </c>
      <c r="B82" s="26">
        <f aca="true" t="shared" si="1" ref="B82:B145">B81+1</f>
        <v>67</v>
      </c>
      <c r="C82" s="27" t="s">
        <v>97</v>
      </c>
      <c r="D82" s="27" t="s">
        <v>213</v>
      </c>
      <c r="E82" s="27" t="s">
        <v>235</v>
      </c>
      <c r="F82" s="37">
        <v>0</v>
      </c>
      <c r="G82" s="27" t="s">
        <v>190</v>
      </c>
      <c r="H82" s="15" t="s">
        <v>187</v>
      </c>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row>
    <row r="83" spans="1:48" ht="12.75">
      <c r="A83" s="25" t="s">
        <v>141</v>
      </c>
      <c r="B83" s="26">
        <f t="shared" si="1"/>
        <v>68</v>
      </c>
      <c r="C83" s="27" t="s">
        <v>98</v>
      </c>
      <c r="D83" s="27" t="s">
        <v>213</v>
      </c>
      <c r="E83" s="27" t="s">
        <v>235</v>
      </c>
      <c r="F83" s="37">
        <v>0</v>
      </c>
      <c r="G83" s="27" t="s">
        <v>190</v>
      </c>
      <c r="H83" s="15" t="s">
        <v>187</v>
      </c>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row>
    <row r="84" spans="1:48" ht="12.75">
      <c r="A84" s="25" t="s">
        <v>141</v>
      </c>
      <c r="B84" s="26">
        <f t="shared" si="1"/>
        <v>69</v>
      </c>
      <c r="C84" s="27" t="s">
        <v>99</v>
      </c>
      <c r="D84" s="27" t="s">
        <v>213</v>
      </c>
      <c r="E84" s="27" t="s">
        <v>235</v>
      </c>
      <c r="F84" s="37">
        <v>0</v>
      </c>
      <c r="G84" s="27" t="s">
        <v>190</v>
      </c>
      <c r="H84" s="15" t="s">
        <v>187</v>
      </c>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row>
    <row r="85" spans="1:48" ht="12.75">
      <c r="A85" s="25" t="s">
        <v>141</v>
      </c>
      <c r="B85" s="26">
        <f t="shared" si="1"/>
        <v>70</v>
      </c>
      <c r="C85" s="27" t="s">
        <v>100</v>
      </c>
      <c r="D85" s="27" t="s">
        <v>213</v>
      </c>
      <c r="E85" s="27" t="s">
        <v>235</v>
      </c>
      <c r="F85" s="37">
        <v>0</v>
      </c>
      <c r="G85" s="27" t="s">
        <v>190</v>
      </c>
      <c r="H85" s="15" t="s">
        <v>187</v>
      </c>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row>
    <row r="86" spans="1:48" ht="12.75">
      <c r="A86" s="25" t="s">
        <v>141</v>
      </c>
      <c r="B86" s="26">
        <f t="shared" si="1"/>
        <v>71</v>
      </c>
      <c r="C86" s="27" t="s">
        <v>101</v>
      </c>
      <c r="D86" s="27" t="s">
        <v>213</v>
      </c>
      <c r="E86" s="27" t="s">
        <v>235</v>
      </c>
      <c r="F86" s="37">
        <v>0</v>
      </c>
      <c r="G86" s="27" t="s">
        <v>190</v>
      </c>
      <c r="H86" s="15" t="s">
        <v>187</v>
      </c>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row>
    <row r="87" spans="1:48" ht="12.75">
      <c r="A87" s="25" t="s">
        <v>141</v>
      </c>
      <c r="B87" s="26">
        <f t="shared" si="1"/>
        <v>72</v>
      </c>
      <c r="C87" s="27" t="s">
        <v>102</v>
      </c>
      <c r="D87" s="27" t="s">
        <v>213</v>
      </c>
      <c r="E87" s="27" t="s">
        <v>235</v>
      </c>
      <c r="F87" s="37">
        <v>0</v>
      </c>
      <c r="G87" s="27" t="s">
        <v>190</v>
      </c>
      <c r="H87" s="15" t="s">
        <v>187</v>
      </c>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row>
    <row r="88" spans="1:48" ht="12.75">
      <c r="A88" s="25" t="s">
        <v>141</v>
      </c>
      <c r="B88" s="26">
        <f>B87+1</f>
        <v>73</v>
      </c>
      <c r="C88" s="27" t="s">
        <v>97</v>
      </c>
      <c r="D88" s="27" t="s">
        <v>213</v>
      </c>
      <c r="E88" s="27" t="s">
        <v>148</v>
      </c>
      <c r="F88" s="37">
        <v>0</v>
      </c>
      <c r="G88" s="27" t="s">
        <v>190</v>
      </c>
      <c r="H88" s="15" t="s">
        <v>189</v>
      </c>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row>
    <row r="89" spans="1:48" ht="12.75">
      <c r="A89" s="25" t="s">
        <v>141</v>
      </c>
      <c r="B89" s="26">
        <f t="shared" si="1"/>
        <v>74</v>
      </c>
      <c r="C89" s="27" t="s">
        <v>98</v>
      </c>
      <c r="D89" s="27" t="s">
        <v>213</v>
      </c>
      <c r="E89" s="27" t="s">
        <v>148</v>
      </c>
      <c r="F89" s="37">
        <v>0</v>
      </c>
      <c r="G89" s="27" t="s">
        <v>190</v>
      </c>
      <c r="H89" s="15" t="s">
        <v>189</v>
      </c>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row>
    <row r="90" spans="1:48" ht="12.75">
      <c r="A90" s="25" t="s">
        <v>141</v>
      </c>
      <c r="B90" s="26">
        <f t="shared" si="1"/>
        <v>75</v>
      </c>
      <c r="C90" s="27" t="s">
        <v>99</v>
      </c>
      <c r="D90" s="27" t="s">
        <v>213</v>
      </c>
      <c r="E90" s="27" t="s">
        <v>148</v>
      </c>
      <c r="F90" s="37">
        <v>0</v>
      </c>
      <c r="G90" s="27" t="s">
        <v>190</v>
      </c>
      <c r="H90" s="15" t="s">
        <v>189</v>
      </c>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row>
    <row r="91" spans="1:48" ht="12.75">
      <c r="A91" s="25" t="s">
        <v>141</v>
      </c>
      <c r="B91" s="26">
        <f t="shared" si="1"/>
        <v>76</v>
      </c>
      <c r="C91" s="27" t="s">
        <v>100</v>
      </c>
      <c r="D91" s="27" t="s">
        <v>213</v>
      </c>
      <c r="E91" s="27" t="s">
        <v>148</v>
      </c>
      <c r="F91" s="37">
        <v>0</v>
      </c>
      <c r="G91" s="27" t="s">
        <v>190</v>
      </c>
      <c r="H91" s="15" t="s">
        <v>189</v>
      </c>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row>
    <row r="92" spans="1:48" ht="12.75">
      <c r="A92" s="25" t="s">
        <v>141</v>
      </c>
      <c r="B92" s="26">
        <f t="shared" si="1"/>
        <v>77</v>
      </c>
      <c r="C92" s="27" t="s">
        <v>101</v>
      </c>
      <c r="D92" s="27" t="s">
        <v>213</v>
      </c>
      <c r="E92" s="27" t="s">
        <v>148</v>
      </c>
      <c r="F92" s="37">
        <v>0</v>
      </c>
      <c r="G92" s="27" t="s">
        <v>190</v>
      </c>
      <c r="H92" s="15" t="s">
        <v>189</v>
      </c>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row>
    <row r="93" spans="1:48" ht="12.75">
      <c r="A93" s="25" t="s">
        <v>141</v>
      </c>
      <c r="B93" s="26">
        <f t="shared" si="1"/>
        <v>78</v>
      </c>
      <c r="C93" s="27" t="s">
        <v>102</v>
      </c>
      <c r="D93" s="27" t="s">
        <v>213</v>
      </c>
      <c r="E93" s="27" t="s">
        <v>148</v>
      </c>
      <c r="F93" s="37">
        <v>0</v>
      </c>
      <c r="G93" s="27" t="s">
        <v>190</v>
      </c>
      <c r="H93" s="15" t="s">
        <v>189</v>
      </c>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row>
    <row r="94" spans="1:48" ht="12.75">
      <c r="A94" s="25" t="s">
        <v>141</v>
      </c>
      <c r="B94" s="26">
        <f t="shared" si="1"/>
        <v>79</v>
      </c>
      <c r="C94" s="27" t="s">
        <v>97</v>
      </c>
      <c r="D94" s="27" t="s">
        <v>213</v>
      </c>
      <c r="E94" s="27" t="s">
        <v>236</v>
      </c>
      <c r="F94" s="37">
        <v>0</v>
      </c>
      <c r="G94" s="27" t="s">
        <v>190</v>
      </c>
      <c r="H94" s="15" t="s">
        <v>189</v>
      </c>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row>
    <row r="95" spans="1:48" ht="12.75">
      <c r="A95" s="25" t="s">
        <v>141</v>
      </c>
      <c r="B95" s="26">
        <f t="shared" si="1"/>
        <v>80</v>
      </c>
      <c r="C95" s="27" t="s">
        <v>98</v>
      </c>
      <c r="D95" s="27" t="s">
        <v>213</v>
      </c>
      <c r="E95" s="27" t="s">
        <v>236</v>
      </c>
      <c r="F95" s="37">
        <v>0</v>
      </c>
      <c r="G95" s="27" t="s">
        <v>190</v>
      </c>
      <c r="H95" s="15" t="s">
        <v>189</v>
      </c>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row>
    <row r="96" spans="1:48" ht="12.75">
      <c r="A96" s="25" t="s">
        <v>141</v>
      </c>
      <c r="B96" s="26">
        <f t="shared" si="1"/>
        <v>81</v>
      </c>
      <c r="C96" s="27" t="s">
        <v>99</v>
      </c>
      <c r="D96" s="27" t="s">
        <v>213</v>
      </c>
      <c r="E96" s="27" t="s">
        <v>236</v>
      </c>
      <c r="F96" s="37">
        <v>0</v>
      </c>
      <c r="G96" s="27" t="s">
        <v>190</v>
      </c>
      <c r="H96" s="15" t="s">
        <v>189</v>
      </c>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row>
    <row r="97" spans="1:48" ht="12.75">
      <c r="A97" s="25" t="s">
        <v>141</v>
      </c>
      <c r="B97" s="26">
        <f t="shared" si="1"/>
        <v>82</v>
      </c>
      <c r="C97" s="27" t="s">
        <v>100</v>
      </c>
      <c r="D97" s="27" t="s">
        <v>213</v>
      </c>
      <c r="E97" s="27" t="s">
        <v>236</v>
      </c>
      <c r="F97" s="37">
        <v>0</v>
      </c>
      <c r="G97" s="27" t="s">
        <v>190</v>
      </c>
      <c r="H97" s="15" t="s">
        <v>189</v>
      </c>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row>
    <row r="98" spans="1:48" ht="12.75">
      <c r="A98" s="25" t="s">
        <v>141</v>
      </c>
      <c r="B98" s="26">
        <f t="shared" si="1"/>
        <v>83</v>
      </c>
      <c r="C98" s="27" t="s">
        <v>101</v>
      </c>
      <c r="D98" s="27" t="s">
        <v>213</v>
      </c>
      <c r="E98" s="27" t="s">
        <v>236</v>
      </c>
      <c r="F98" s="37">
        <v>0</v>
      </c>
      <c r="G98" s="27" t="s">
        <v>190</v>
      </c>
      <c r="H98" s="15" t="s">
        <v>189</v>
      </c>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row>
    <row r="99" spans="1:48" ht="12.75">
      <c r="A99" s="25" t="s">
        <v>141</v>
      </c>
      <c r="B99" s="26">
        <f t="shared" si="1"/>
        <v>84</v>
      </c>
      <c r="C99" s="27" t="s">
        <v>102</v>
      </c>
      <c r="D99" s="27" t="s">
        <v>213</v>
      </c>
      <c r="E99" s="27" t="s">
        <v>236</v>
      </c>
      <c r="F99" s="37">
        <v>0</v>
      </c>
      <c r="G99" s="27" t="s">
        <v>190</v>
      </c>
      <c r="H99" s="15" t="s">
        <v>189</v>
      </c>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row>
    <row r="100" spans="1:48" ht="12.75">
      <c r="A100" s="25" t="s">
        <v>141</v>
      </c>
      <c r="B100" s="26">
        <f t="shared" si="1"/>
        <v>85</v>
      </c>
      <c r="C100" s="27" t="s">
        <v>97</v>
      </c>
      <c r="D100" s="27" t="s">
        <v>213</v>
      </c>
      <c r="E100" s="27" t="s">
        <v>147</v>
      </c>
      <c r="F100" s="37">
        <v>0</v>
      </c>
      <c r="G100" s="27" t="s">
        <v>190</v>
      </c>
      <c r="H100" s="15" t="s">
        <v>189</v>
      </c>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row>
    <row r="101" spans="1:48" ht="12.75">
      <c r="A101" s="25" t="s">
        <v>141</v>
      </c>
      <c r="B101" s="26">
        <f t="shared" si="1"/>
        <v>86</v>
      </c>
      <c r="C101" s="27" t="s">
        <v>98</v>
      </c>
      <c r="D101" s="27" t="s">
        <v>213</v>
      </c>
      <c r="E101" s="27" t="s">
        <v>147</v>
      </c>
      <c r="F101" s="37">
        <v>0</v>
      </c>
      <c r="G101" s="27" t="s">
        <v>190</v>
      </c>
      <c r="H101" s="15" t="s">
        <v>189</v>
      </c>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row>
    <row r="102" spans="1:48" ht="12.75">
      <c r="A102" s="25" t="s">
        <v>141</v>
      </c>
      <c r="B102" s="26">
        <f t="shared" si="1"/>
        <v>87</v>
      </c>
      <c r="C102" s="27" t="s">
        <v>99</v>
      </c>
      <c r="D102" s="27" t="s">
        <v>213</v>
      </c>
      <c r="E102" s="27" t="s">
        <v>147</v>
      </c>
      <c r="F102" s="37">
        <v>0</v>
      </c>
      <c r="G102" s="27" t="s">
        <v>190</v>
      </c>
      <c r="H102" s="15" t="s">
        <v>189</v>
      </c>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row>
    <row r="103" spans="1:48" ht="12.75">
      <c r="A103" s="25" t="s">
        <v>141</v>
      </c>
      <c r="B103" s="26">
        <f t="shared" si="1"/>
        <v>88</v>
      </c>
      <c r="C103" s="27" t="s">
        <v>100</v>
      </c>
      <c r="D103" s="27" t="s">
        <v>213</v>
      </c>
      <c r="E103" s="27" t="s">
        <v>147</v>
      </c>
      <c r="F103" s="37">
        <v>0</v>
      </c>
      <c r="G103" s="27" t="s">
        <v>190</v>
      </c>
      <c r="H103" s="15" t="s">
        <v>189</v>
      </c>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row>
    <row r="104" spans="1:48" ht="12.75">
      <c r="A104" s="25" t="s">
        <v>141</v>
      </c>
      <c r="B104" s="26">
        <f t="shared" si="1"/>
        <v>89</v>
      </c>
      <c r="C104" s="27" t="s">
        <v>101</v>
      </c>
      <c r="D104" s="27" t="s">
        <v>213</v>
      </c>
      <c r="E104" s="27" t="s">
        <v>147</v>
      </c>
      <c r="F104" s="37">
        <v>0</v>
      </c>
      <c r="G104" s="27" t="s">
        <v>190</v>
      </c>
      <c r="H104" s="15" t="s">
        <v>189</v>
      </c>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row>
    <row r="105" spans="1:48" ht="12.75">
      <c r="A105" s="25" t="s">
        <v>141</v>
      </c>
      <c r="B105" s="26">
        <f t="shared" si="1"/>
        <v>90</v>
      </c>
      <c r="C105" s="27" t="s">
        <v>102</v>
      </c>
      <c r="D105" s="27" t="s">
        <v>213</v>
      </c>
      <c r="E105" s="27" t="s">
        <v>147</v>
      </c>
      <c r="F105" s="37">
        <v>0</v>
      </c>
      <c r="G105" s="27" t="s">
        <v>190</v>
      </c>
      <c r="H105" s="15" t="s">
        <v>189</v>
      </c>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row>
    <row r="106" spans="1:48" ht="12.75">
      <c r="A106" s="25" t="s">
        <v>141</v>
      </c>
      <c r="B106" s="26">
        <f t="shared" si="1"/>
        <v>91</v>
      </c>
      <c r="C106" s="27" t="s">
        <v>97</v>
      </c>
      <c r="D106" s="27" t="s">
        <v>213</v>
      </c>
      <c r="E106" s="27" t="s">
        <v>237</v>
      </c>
      <c r="F106" s="37">
        <v>0</v>
      </c>
      <c r="G106" s="27" t="s">
        <v>190</v>
      </c>
      <c r="H106" s="15" t="s">
        <v>189</v>
      </c>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row>
    <row r="107" spans="1:48" ht="12.75">
      <c r="A107" s="25" t="s">
        <v>141</v>
      </c>
      <c r="B107" s="26">
        <f t="shared" si="1"/>
        <v>92</v>
      </c>
      <c r="C107" s="27" t="s">
        <v>98</v>
      </c>
      <c r="D107" s="27" t="s">
        <v>213</v>
      </c>
      <c r="E107" s="27" t="s">
        <v>237</v>
      </c>
      <c r="F107" s="37">
        <v>0</v>
      </c>
      <c r="G107" s="27" t="s">
        <v>190</v>
      </c>
      <c r="H107" s="15" t="s">
        <v>189</v>
      </c>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row>
    <row r="108" spans="1:48" ht="12.75">
      <c r="A108" s="25" t="s">
        <v>141</v>
      </c>
      <c r="B108" s="26">
        <f t="shared" si="1"/>
        <v>93</v>
      </c>
      <c r="C108" s="27" t="s">
        <v>99</v>
      </c>
      <c r="D108" s="27" t="s">
        <v>213</v>
      </c>
      <c r="E108" s="27" t="s">
        <v>237</v>
      </c>
      <c r="F108" s="37">
        <v>0</v>
      </c>
      <c r="G108" s="27" t="s">
        <v>190</v>
      </c>
      <c r="H108" s="15" t="s">
        <v>189</v>
      </c>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row>
    <row r="109" spans="1:48" ht="12.75">
      <c r="A109" s="25" t="s">
        <v>141</v>
      </c>
      <c r="B109" s="26">
        <f t="shared" si="1"/>
        <v>94</v>
      </c>
      <c r="C109" s="27" t="s">
        <v>100</v>
      </c>
      <c r="D109" s="27" t="s">
        <v>213</v>
      </c>
      <c r="E109" s="27" t="s">
        <v>237</v>
      </c>
      <c r="F109" s="37">
        <v>0</v>
      </c>
      <c r="G109" s="27" t="s">
        <v>190</v>
      </c>
      <c r="H109" s="15" t="s">
        <v>189</v>
      </c>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row>
    <row r="110" spans="1:48" ht="12.75">
      <c r="A110" s="25" t="s">
        <v>141</v>
      </c>
      <c r="B110" s="26">
        <f t="shared" si="1"/>
        <v>95</v>
      </c>
      <c r="C110" s="27" t="s">
        <v>101</v>
      </c>
      <c r="D110" s="27" t="s">
        <v>213</v>
      </c>
      <c r="E110" s="27" t="s">
        <v>237</v>
      </c>
      <c r="F110" s="37">
        <v>0</v>
      </c>
      <c r="G110" s="27" t="s">
        <v>190</v>
      </c>
      <c r="H110" s="15" t="s">
        <v>189</v>
      </c>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row>
    <row r="111" spans="1:48" ht="12.75">
      <c r="A111" s="25" t="s">
        <v>141</v>
      </c>
      <c r="B111" s="26">
        <f t="shared" si="1"/>
        <v>96</v>
      </c>
      <c r="C111" s="27" t="s">
        <v>102</v>
      </c>
      <c r="D111" s="27" t="s">
        <v>213</v>
      </c>
      <c r="E111" s="27" t="s">
        <v>237</v>
      </c>
      <c r="F111" s="37">
        <v>0</v>
      </c>
      <c r="G111" s="27" t="s">
        <v>190</v>
      </c>
      <c r="H111" s="15" t="s">
        <v>189</v>
      </c>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row>
    <row r="112" spans="1:48" ht="12.75">
      <c r="A112" s="25" t="s">
        <v>141</v>
      </c>
      <c r="B112" s="26">
        <f t="shared" si="1"/>
        <v>97</v>
      </c>
      <c r="C112" s="27" t="s">
        <v>97</v>
      </c>
      <c r="D112" s="27" t="s">
        <v>184</v>
      </c>
      <c r="E112" s="27" t="s">
        <v>235</v>
      </c>
      <c r="F112" s="37">
        <v>0.01</v>
      </c>
      <c r="G112" s="27" t="s">
        <v>190</v>
      </c>
      <c r="H112" s="15" t="s">
        <v>189</v>
      </c>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row>
    <row r="113" spans="1:48" ht="12.75">
      <c r="A113" s="25" t="s">
        <v>141</v>
      </c>
      <c r="B113" s="26">
        <f t="shared" si="1"/>
        <v>98</v>
      </c>
      <c r="C113" s="27" t="s">
        <v>98</v>
      </c>
      <c r="D113" s="27" t="s">
        <v>184</v>
      </c>
      <c r="E113" s="27" t="s">
        <v>148</v>
      </c>
      <c r="F113" s="37">
        <v>0.01</v>
      </c>
      <c r="G113" s="27" t="s">
        <v>190</v>
      </c>
      <c r="H113" s="15" t="s">
        <v>189</v>
      </c>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row>
    <row r="114" spans="1:48" ht="12.75">
      <c r="A114" s="25" t="s">
        <v>141</v>
      </c>
      <c r="B114" s="26">
        <f t="shared" si="1"/>
        <v>99</v>
      </c>
      <c r="C114" s="27" t="s">
        <v>99</v>
      </c>
      <c r="D114" s="27" t="s">
        <v>184</v>
      </c>
      <c r="E114" s="27" t="s">
        <v>236</v>
      </c>
      <c r="F114" s="37">
        <v>0.01</v>
      </c>
      <c r="G114" s="27" t="s">
        <v>190</v>
      </c>
      <c r="H114" s="15" t="s">
        <v>189</v>
      </c>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row>
    <row r="115" spans="1:48" ht="12.75">
      <c r="A115" s="25" t="s">
        <v>141</v>
      </c>
      <c r="B115" s="26">
        <f t="shared" si="1"/>
        <v>100</v>
      </c>
      <c r="C115" s="27" t="s">
        <v>100</v>
      </c>
      <c r="D115" s="27" t="s">
        <v>184</v>
      </c>
      <c r="E115" s="27" t="s">
        <v>147</v>
      </c>
      <c r="F115" s="37">
        <v>0.01</v>
      </c>
      <c r="G115" s="27" t="s">
        <v>190</v>
      </c>
      <c r="H115" s="15" t="s">
        <v>189</v>
      </c>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row>
    <row r="116" spans="1:48" ht="12.75">
      <c r="A116" s="25" t="s">
        <v>141</v>
      </c>
      <c r="B116" s="26">
        <f t="shared" si="1"/>
        <v>101</v>
      </c>
      <c r="C116" s="27" t="s">
        <v>101</v>
      </c>
      <c r="D116" s="27" t="s">
        <v>184</v>
      </c>
      <c r="E116" s="27" t="s">
        <v>237</v>
      </c>
      <c r="F116" s="37">
        <v>0.01</v>
      </c>
      <c r="G116" s="27" t="s">
        <v>190</v>
      </c>
      <c r="H116" s="15" t="s">
        <v>189</v>
      </c>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row>
    <row r="117" spans="1:48" ht="12.75">
      <c r="A117" s="25" t="s">
        <v>141</v>
      </c>
      <c r="B117" s="26">
        <f t="shared" si="1"/>
        <v>102</v>
      </c>
      <c r="C117" s="27" t="s">
        <v>102</v>
      </c>
      <c r="D117" s="27" t="s">
        <v>184</v>
      </c>
      <c r="E117" s="27" t="s">
        <v>239</v>
      </c>
      <c r="F117" s="37">
        <v>0.01</v>
      </c>
      <c r="G117" s="27" t="s">
        <v>190</v>
      </c>
      <c r="H117" s="15" t="s">
        <v>189</v>
      </c>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row>
    <row r="118" spans="1:48" ht="12.75">
      <c r="A118" s="25" t="s">
        <v>141</v>
      </c>
      <c r="B118" s="26">
        <f t="shared" si="1"/>
        <v>103</v>
      </c>
      <c r="C118" s="27" t="s">
        <v>97</v>
      </c>
      <c r="D118" s="27" t="s">
        <v>184</v>
      </c>
      <c r="E118" s="27" t="s">
        <v>235</v>
      </c>
      <c r="F118" s="37">
        <v>0.05</v>
      </c>
      <c r="G118" s="27" t="s">
        <v>190</v>
      </c>
      <c r="H118" s="15" t="s">
        <v>208</v>
      </c>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row>
    <row r="119" spans="1:48" ht="12.75">
      <c r="A119" s="25" t="s">
        <v>141</v>
      </c>
      <c r="B119" s="26">
        <f t="shared" si="1"/>
        <v>104</v>
      </c>
      <c r="C119" s="27" t="s">
        <v>98</v>
      </c>
      <c r="D119" s="27" t="s">
        <v>184</v>
      </c>
      <c r="E119" s="27" t="s">
        <v>148</v>
      </c>
      <c r="F119" s="37">
        <v>0.05</v>
      </c>
      <c r="G119" s="27" t="s">
        <v>190</v>
      </c>
      <c r="H119" s="15" t="s">
        <v>208</v>
      </c>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row>
    <row r="120" spans="1:48" ht="12.75">
      <c r="A120" s="25" t="s">
        <v>141</v>
      </c>
      <c r="B120" s="26">
        <f t="shared" si="1"/>
        <v>105</v>
      </c>
      <c r="C120" s="27" t="s">
        <v>99</v>
      </c>
      <c r="D120" s="27" t="s">
        <v>184</v>
      </c>
      <c r="E120" s="27" t="s">
        <v>236</v>
      </c>
      <c r="F120" s="37">
        <v>0.05</v>
      </c>
      <c r="G120" s="27" t="s">
        <v>190</v>
      </c>
      <c r="H120" s="15" t="s">
        <v>208</v>
      </c>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row>
    <row r="121" spans="1:48" ht="12.75">
      <c r="A121" s="25" t="s">
        <v>141</v>
      </c>
      <c r="B121" s="26">
        <f t="shared" si="1"/>
        <v>106</v>
      </c>
      <c r="C121" s="27" t="s">
        <v>100</v>
      </c>
      <c r="D121" s="27" t="s">
        <v>184</v>
      </c>
      <c r="E121" s="27" t="s">
        <v>147</v>
      </c>
      <c r="F121" s="37">
        <v>0.05</v>
      </c>
      <c r="G121" s="27" t="s">
        <v>190</v>
      </c>
      <c r="H121" s="15" t="s">
        <v>208</v>
      </c>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row>
    <row r="122" spans="1:48" ht="12.75">
      <c r="A122" s="25" t="s">
        <v>141</v>
      </c>
      <c r="B122" s="26">
        <f t="shared" si="1"/>
        <v>107</v>
      </c>
      <c r="C122" s="27" t="s">
        <v>101</v>
      </c>
      <c r="D122" s="27" t="s">
        <v>184</v>
      </c>
      <c r="E122" s="27" t="s">
        <v>237</v>
      </c>
      <c r="F122" s="37">
        <v>0.05</v>
      </c>
      <c r="G122" s="27" t="s">
        <v>190</v>
      </c>
      <c r="H122" s="15" t="s">
        <v>208</v>
      </c>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row>
    <row r="123" spans="1:48" ht="12.75">
      <c r="A123" s="25" t="s">
        <v>141</v>
      </c>
      <c r="B123" s="26">
        <f t="shared" si="1"/>
        <v>108</v>
      </c>
      <c r="C123" s="27" t="s">
        <v>102</v>
      </c>
      <c r="D123" s="27" t="s">
        <v>184</v>
      </c>
      <c r="E123" s="27" t="s">
        <v>239</v>
      </c>
      <c r="F123" s="37">
        <v>0.05</v>
      </c>
      <c r="G123" s="27" t="s">
        <v>190</v>
      </c>
      <c r="H123" s="15" t="s">
        <v>208</v>
      </c>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row>
    <row r="124" spans="1:48" ht="12.75">
      <c r="A124" s="25" t="s">
        <v>141</v>
      </c>
      <c r="B124" s="26">
        <f t="shared" si="1"/>
        <v>109</v>
      </c>
      <c r="C124" s="27" t="s">
        <v>97</v>
      </c>
      <c r="D124" s="27" t="s">
        <v>233</v>
      </c>
      <c r="E124" s="27" t="s">
        <v>235</v>
      </c>
      <c r="F124" s="37">
        <v>0.01</v>
      </c>
      <c r="G124" s="27" t="s">
        <v>190</v>
      </c>
      <c r="H124" s="15" t="s">
        <v>208</v>
      </c>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row>
    <row r="125" spans="1:48" ht="12.75">
      <c r="A125" s="25" t="s">
        <v>141</v>
      </c>
      <c r="B125" s="26">
        <f t="shared" si="1"/>
        <v>110</v>
      </c>
      <c r="C125" s="27" t="s">
        <v>98</v>
      </c>
      <c r="D125" s="27" t="s">
        <v>233</v>
      </c>
      <c r="E125" s="27" t="s">
        <v>148</v>
      </c>
      <c r="F125" s="37">
        <v>0.01</v>
      </c>
      <c r="G125" s="27" t="s">
        <v>190</v>
      </c>
      <c r="H125" s="15" t="s">
        <v>208</v>
      </c>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row>
    <row r="126" spans="1:48" ht="12.75">
      <c r="A126" s="25" t="s">
        <v>141</v>
      </c>
      <c r="B126" s="26">
        <f t="shared" si="1"/>
        <v>111</v>
      </c>
      <c r="C126" s="27" t="s">
        <v>99</v>
      </c>
      <c r="D126" s="27" t="s">
        <v>233</v>
      </c>
      <c r="E126" s="27" t="s">
        <v>236</v>
      </c>
      <c r="F126" s="37">
        <v>0.01</v>
      </c>
      <c r="G126" s="27" t="s">
        <v>190</v>
      </c>
      <c r="H126" s="15" t="s">
        <v>208</v>
      </c>
      <c r="I126" s="47"/>
      <c r="J126" s="47"/>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row>
    <row r="127" spans="1:48" ht="12.75">
      <c r="A127" s="25" t="s">
        <v>141</v>
      </c>
      <c r="B127" s="26">
        <f t="shared" si="1"/>
        <v>112</v>
      </c>
      <c r="C127" s="27" t="s">
        <v>100</v>
      </c>
      <c r="D127" s="27" t="s">
        <v>233</v>
      </c>
      <c r="E127" s="27" t="s">
        <v>147</v>
      </c>
      <c r="F127" s="37">
        <v>0.01</v>
      </c>
      <c r="G127" s="27" t="s">
        <v>190</v>
      </c>
      <c r="H127" s="15" t="s">
        <v>208</v>
      </c>
      <c r="I127" s="47"/>
      <c r="J127" s="47"/>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row>
    <row r="128" spans="1:48" ht="12.75">
      <c r="A128" s="25" t="s">
        <v>141</v>
      </c>
      <c r="B128" s="26">
        <f t="shared" si="1"/>
        <v>113</v>
      </c>
      <c r="C128" s="27" t="s">
        <v>101</v>
      </c>
      <c r="D128" s="27" t="s">
        <v>233</v>
      </c>
      <c r="E128" s="27" t="s">
        <v>237</v>
      </c>
      <c r="F128" s="37">
        <v>0.01</v>
      </c>
      <c r="G128" s="27" t="s">
        <v>190</v>
      </c>
      <c r="H128" s="15" t="s">
        <v>208</v>
      </c>
      <c r="I128" s="47"/>
      <c r="J128" s="47"/>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row>
    <row r="129" spans="1:48" ht="12.75">
      <c r="A129" s="25" t="s">
        <v>141</v>
      </c>
      <c r="B129" s="26">
        <f t="shared" si="1"/>
        <v>114</v>
      </c>
      <c r="C129" s="27" t="s">
        <v>102</v>
      </c>
      <c r="D129" s="27" t="s">
        <v>233</v>
      </c>
      <c r="E129" s="27" t="s">
        <v>239</v>
      </c>
      <c r="F129" s="37">
        <v>0.01</v>
      </c>
      <c r="G129" s="27" t="s">
        <v>190</v>
      </c>
      <c r="H129" s="15" t="s">
        <v>208</v>
      </c>
      <c r="I129" s="47"/>
      <c r="J129" s="47"/>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row>
    <row r="130" spans="1:48" ht="12.75">
      <c r="A130" s="25" t="s">
        <v>141</v>
      </c>
      <c r="B130" s="26">
        <f t="shared" si="1"/>
        <v>115</v>
      </c>
      <c r="C130" s="27" t="s">
        <v>97</v>
      </c>
      <c r="D130" s="27" t="s">
        <v>233</v>
      </c>
      <c r="E130" s="27" t="s">
        <v>235</v>
      </c>
      <c r="F130" s="37">
        <v>0.05</v>
      </c>
      <c r="G130" s="27" t="s">
        <v>190</v>
      </c>
      <c r="H130" s="15" t="s">
        <v>208</v>
      </c>
      <c r="I130" s="47"/>
      <c r="J130" s="47"/>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row>
    <row r="131" spans="1:48" ht="12.75">
      <c r="A131" s="25" t="s">
        <v>141</v>
      </c>
      <c r="B131" s="26">
        <f t="shared" si="1"/>
        <v>116</v>
      </c>
      <c r="C131" s="27" t="s">
        <v>98</v>
      </c>
      <c r="D131" s="27" t="s">
        <v>233</v>
      </c>
      <c r="E131" s="27" t="s">
        <v>148</v>
      </c>
      <c r="F131" s="37">
        <v>0.05</v>
      </c>
      <c r="G131" s="27" t="s">
        <v>190</v>
      </c>
      <c r="H131" s="15" t="s">
        <v>208</v>
      </c>
      <c r="I131" s="47"/>
      <c r="J131" s="47"/>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row>
    <row r="132" spans="1:48" ht="12.75">
      <c r="A132" s="25" t="s">
        <v>141</v>
      </c>
      <c r="B132" s="26">
        <f t="shared" si="1"/>
        <v>117</v>
      </c>
      <c r="C132" s="27" t="s">
        <v>99</v>
      </c>
      <c r="D132" s="27" t="s">
        <v>233</v>
      </c>
      <c r="E132" s="27" t="s">
        <v>236</v>
      </c>
      <c r="F132" s="37">
        <v>0.05</v>
      </c>
      <c r="G132" s="27" t="s">
        <v>190</v>
      </c>
      <c r="H132" s="15" t="s">
        <v>208</v>
      </c>
      <c r="I132" s="47"/>
      <c r="J132" s="47"/>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row>
    <row r="133" spans="1:48" ht="12.75">
      <c r="A133" s="25" t="s">
        <v>141</v>
      </c>
      <c r="B133" s="26">
        <f t="shared" si="1"/>
        <v>118</v>
      </c>
      <c r="C133" s="27" t="s">
        <v>100</v>
      </c>
      <c r="D133" s="27" t="s">
        <v>233</v>
      </c>
      <c r="E133" s="27" t="s">
        <v>147</v>
      </c>
      <c r="F133" s="37">
        <v>0.05</v>
      </c>
      <c r="G133" s="27" t="s">
        <v>190</v>
      </c>
      <c r="H133" s="15" t="s">
        <v>208</v>
      </c>
      <c r="I133" s="47"/>
      <c r="J133" s="47"/>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row>
    <row r="134" spans="1:48" ht="12.75">
      <c r="A134" s="25" t="s">
        <v>141</v>
      </c>
      <c r="B134" s="26">
        <f t="shared" si="1"/>
        <v>119</v>
      </c>
      <c r="C134" s="27" t="s">
        <v>101</v>
      </c>
      <c r="D134" s="27" t="s">
        <v>233</v>
      </c>
      <c r="E134" s="27" t="s">
        <v>237</v>
      </c>
      <c r="F134" s="37">
        <v>0.05</v>
      </c>
      <c r="G134" s="27" t="s">
        <v>190</v>
      </c>
      <c r="H134" s="15" t="s">
        <v>208</v>
      </c>
      <c r="I134" s="47"/>
      <c r="J134" s="47"/>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row>
    <row r="135" spans="1:48" ht="12.75">
      <c r="A135" s="25" t="s">
        <v>141</v>
      </c>
      <c r="B135" s="26">
        <f t="shared" si="1"/>
        <v>120</v>
      </c>
      <c r="C135" s="27" t="s">
        <v>102</v>
      </c>
      <c r="D135" s="27" t="s">
        <v>233</v>
      </c>
      <c r="E135" s="27" t="s">
        <v>239</v>
      </c>
      <c r="F135" s="37">
        <v>0.05</v>
      </c>
      <c r="G135" s="27" t="s">
        <v>190</v>
      </c>
      <c r="H135" s="15" t="s">
        <v>208</v>
      </c>
      <c r="I135" s="47"/>
      <c r="J135" s="47"/>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row>
    <row r="136" spans="1:48" ht="12.75">
      <c r="A136" s="25" t="s">
        <v>141</v>
      </c>
      <c r="B136" s="26">
        <f t="shared" si="1"/>
        <v>121</v>
      </c>
      <c r="C136" s="27" t="s">
        <v>97</v>
      </c>
      <c r="D136" s="27" t="s">
        <v>213</v>
      </c>
      <c r="E136" s="27" t="s">
        <v>235</v>
      </c>
      <c r="F136" s="37">
        <v>0.01</v>
      </c>
      <c r="G136" s="27" t="s">
        <v>190</v>
      </c>
      <c r="H136" s="15" t="s">
        <v>208</v>
      </c>
      <c r="I136" s="47"/>
      <c r="J136" s="47"/>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row>
    <row r="137" spans="1:48" ht="12.75">
      <c r="A137" s="25" t="s">
        <v>141</v>
      </c>
      <c r="B137" s="26">
        <f t="shared" si="1"/>
        <v>122</v>
      </c>
      <c r="C137" s="27" t="s">
        <v>98</v>
      </c>
      <c r="D137" s="27" t="s">
        <v>213</v>
      </c>
      <c r="E137" s="27" t="s">
        <v>148</v>
      </c>
      <c r="F137" s="37">
        <v>0.01</v>
      </c>
      <c r="G137" s="27" t="s">
        <v>190</v>
      </c>
      <c r="H137" s="15" t="s">
        <v>208</v>
      </c>
      <c r="I137" s="47"/>
      <c r="J137" s="47"/>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row>
    <row r="138" spans="1:48" ht="12.75">
      <c r="A138" s="25" t="s">
        <v>141</v>
      </c>
      <c r="B138" s="26">
        <f t="shared" si="1"/>
        <v>123</v>
      </c>
      <c r="C138" s="27" t="s">
        <v>99</v>
      </c>
      <c r="D138" s="27" t="s">
        <v>213</v>
      </c>
      <c r="E138" s="27" t="s">
        <v>236</v>
      </c>
      <c r="F138" s="37">
        <v>0.01</v>
      </c>
      <c r="G138" s="27" t="s">
        <v>190</v>
      </c>
      <c r="H138" s="15" t="s">
        <v>208</v>
      </c>
      <c r="I138" s="47"/>
      <c r="J138" s="47"/>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row>
    <row r="139" spans="1:48" ht="12.75">
      <c r="A139" s="25" t="s">
        <v>141</v>
      </c>
      <c r="B139" s="26">
        <f t="shared" si="1"/>
        <v>124</v>
      </c>
      <c r="C139" s="27" t="s">
        <v>100</v>
      </c>
      <c r="D139" s="27" t="s">
        <v>213</v>
      </c>
      <c r="E139" s="27" t="s">
        <v>147</v>
      </c>
      <c r="F139" s="37">
        <v>0.01</v>
      </c>
      <c r="G139" s="27" t="s">
        <v>190</v>
      </c>
      <c r="H139" s="15" t="s">
        <v>208</v>
      </c>
      <c r="I139" s="47"/>
      <c r="J139" s="47"/>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row>
    <row r="140" spans="1:48" ht="12.75">
      <c r="A140" s="25" t="s">
        <v>141</v>
      </c>
      <c r="B140" s="26">
        <f t="shared" si="1"/>
        <v>125</v>
      </c>
      <c r="C140" s="27" t="s">
        <v>101</v>
      </c>
      <c r="D140" s="27" t="s">
        <v>213</v>
      </c>
      <c r="E140" s="27" t="s">
        <v>237</v>
      </c>
      <c r="F140" s="37">
        <v>0.01</v>
      </c>
      <c r="G140" s="27" t="s">
        <v>190</v>
      </c>
      <c r="H140" s="15" t="s">
        <v>208</v>
      </c>
      <c r="I140" s="47"/>
      <c r="J140" s="47"/>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row>
    <row r="141" spans="1:48" ht="12.75">
      <c r="A141" s="25" t="s">
        <v>141</v>
      </c>
      <c r="B141" s="26">
        <f t="shared" si="1"/>
        <v>126</v>
      </c>
      <c r="C141" s="27" t="s">
        <v>102</v>
      </c>
      <c r="D141" s="27" t="s">
        <v>213</v>
      </c>
      <c r="E141" s="27" t="s">
        <v>239</v>
      </c>
      <c r="F141" s="37">
        <v>0.01</v>
      </c>
      <c r="G141" s="27" t="s">
        <v>190</v>
      </c>
      <c r="H141" s="15" t="s">
        <v>208</v>
      </c>
      <c r="I141" s="47"/>
      <c r="J141" s="47"/>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row>
    <row r="142" spans="1:48" ht="12.75">
      <c r="A142" s="25" t="s">
        <v>141</v>
      </c>
      <c r="B142" s="26">
        <f t="shared" si="1"/>
        <v>127</v>
      </c>
      <c r="C142" s="27" t="s">
        <v>97</v>
      </c>
      <c r="D142" s="27" t="s">
        <v>213</v>
      </c>
      <c r="E142" s="27" t="s">
        <v>235</v>
      </c>
      <c r="F142" s="37">
        <v>0.05</v>
      </c>
      <c r="G142" s="27" t="s">
        <v>190</v>
      </c>
      <c r="H142" s="15" t="s">
        <v>208</v>
      </c>
      <c r="I142" s="47"/>
      <c r="J142" s="47"/>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row>
    <row r="143" spans="1:48" ht="12.75">
      <c r="A143" s="25" t="s">
        <v>141</v>
      </c>
      <c r="B143" s="26">
        <f t="shared" si="1"/>
        <v>128</v>
      </c>
      <c r="C143" s="27" t="s">
        <v>98</v>
      </c>
      <c r="D143" s="27" t="s">
        <v>213</v>
      </c>
      <c r="E143" s="27" t="s">
        <v>148</v>
      </c>
      <c r="F143" s="37">
        <v>0.05</v>
      </c>
      <c r="G143" s="27" t="s">
        <v>190</v>
      </c>
      <c r="H143" s="15" t="s">
        <v>208</v>
      </c>
      <c r="I143" s="47"/>
      <c r="J143" s="47"/>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row>
    <row r="144" spans="1:48" ht="12.75">
      <c r="A144" s="25" t="s">
        <v>141</v>
      </c>
      <c r="B144" s="26">
        <f t="shared" si="1"/>
        <v>129</v>
      </c>
      <c r="C144" s="27" t="s">
        <v>99</v>
      </c>
      <c r="D144" s="27" t="s">
        <v>213</v>
      </c>
      <c r="E144" s="27" t="s">
        <v>236</v>
      </c>
      <c r="F144" s="37">
        <v>0.05</v>
      </c>
      <c r="G144" s="27" t="s">
        <v>190</v>
      </c>
      <c r="H144" s="15" t="s">
        <v>208</v>
      </c>
      <c r="I144" s="47"/>
      <c r="J144" s="47"/>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row>
    <row r="145" spans="1:48" ht="12.75">
      <c r="A145" s="25" t="s">
        <v>141</v>
      </c>
      <c r="B145" s="26">
        <f t="shared" si="1"/>
        <v>130</v>
      </c>
      <c r="C145" s="27" t="s">
        <v>100</v>
      </c>
      <c r="D145" s="27" t="s">
        <v>213</v>
      </c>
      <c r="E145" s="27" t="s">
        <v>147</v>
      </c>
      <c r="F145" s="37">
        <v>0.05</v>
      </c>
      <c r="G145" s="27" t="s">
        <v>190</v>
      </c>
      <c r="H145" s="15" t="s">
        <v>208</v>
      </c>
      <c r="I145" s="47"/>
      <c r="J145" s="47"/>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row>
    <row r="146" spans="1:48" ht="12.75">
      <c r="A146" s="25" t="s">
        <v>141</v>
      </c>
      <c r="B146" s="26">
        <f aca="true" t="shared" si="2" ref="B146:B175">B145+1</f>
        <v>131</v>
      </c>
      <c r="C146" s="27" t="s">
        <v>101</v>
      </c>
      <c r="D146" s="27" t="s">
        <v>213</v>
      </c>
      <c r="E146" s="27" t="s">
        <v>237</v>
      </c>
      <c r="F146" s="37">
        <v>0.05</v>
      </c>
      <c r="G146" s="27" t="s">
        <v>190</v>
      </c>
      <c r="H146" s="15" t="s">
        <v>208</v>
      </c>
      <c r="I146" s="47"/>
      <c r="J146" s="47"/>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row>
    <row r="147" spans="1:48" ht="12.75">
      <c r="A147" s="25" t="s">
        <v>141</v>
      </c>
      <c r="B147" s="26">
        <f t="shared" si="2"/>
        <v>132</v>
      </c>
      <c r="C147" s="27" t="s">
        <v>102</v>
      </c>
      <c r="D147" s="27" t="s">
        <v>213</v>
      </c>
      <c r="E147" s="27" t="s">
        <v>239</v>
      </c>
      <c r="F147" s="37">
        <v>0.05</v>
      </c>
      <c r="G147" s="27" t="s">
        <v>190</v>
      </c>
      <c r="H147" s="15" t="s">
        <v>208</v>
      </c>
      <c r="I147" s="47"/>
      <c r="J147" s="47"/>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row>
    <row r="148" spans="1:48" ht="12.75">
      <c r="A148" s="25" t="s">
        <v>141</v>
      </c>
      <c r="B148" s="26">
        <f t="shared" si="2"/>
        <v>133</v>
      </c>
      <c r="C148" s="27" t="s">
        <v>97</v>
      </c>
      <c r="D148" s="27" t="s">
        <v>184</v>
      </c>
      <c r="E148" s="27" t="s">
        <v>242</v>
      </c>
      <c r="F148" s="37">
        <v>0</v>
      </c>
      <c r="G148" s="27" t="s">
        <v>190</v>
      </c>
      <c r="H148" s="15" t="s">
        <v>208</v>
      </c>
      <c r="I148" s="47" t="s">
        <v>238</v>
      </c>
      <c r="J148" s="47"/>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row>
    <row r="149" spans="1:48" ht="12.75">
      <c r="A149" s="25" t="s">
        <v>141</v>
      </c>
      <c r="B149" s="26">
        <f t="shared" si="2"/>
        <v>134</v>
      </c>
      <c r="C149" s="27" t="s">
        <v>102</v>
      </c>
      <c r="D149" s="27" t="s">
        <v>184</v>
      </c>
      <c r="E149" s="27" t="s">
        <v>242</v>
      </c>
      <c r="F149" s="37">
        <v>0</v>
      </c>
      <c r="G149" s="27" t="s">
        <v>190</v>
      </c>
      <c r="H149" s="15" t="s">
        <v>208</v>
      </c>
      <c r="I149" s="47"/>
      <c r="J149" s="47"/>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row>
    <row r="150" spans="1:48" ht="12.75">
      <c r="A150" s="25" t="s">
        <v>163</v>
      </c>
      <c r="B150" s="26">
        <f t="shared" si="2"/>
        <v>135</v>
      </c>
      <c r="C150" s="28" t="s">
        <v>108</v>
      </c>
      <c r="D150" s="29" t="s">
        <v>163</v>
      </c>
      <c r="E150" s="29" t="s">
        <v>163</v>
      </c>
      <c r="F150" s="38" t="s">
        <v>163</v>
      </c>
      <c r="G150" s="29" t="s">
        <v>163</v>
      </c>
      <c r="H150" s="15" t="s">
        <v>209</v>
      </c>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row>
    <row r="151" spans="1:48" ht="12.75">
      <c r="A151" s="25" t="s">
        <v>163</v>
      </c>
      <c r="B151" s="26">
        <f t="shared" si="2"/>
        <v>136</v>
      </c>
      <c r="C151" s="28" t="s">
        <v>108</v>
      </c>
      <c r="D151" s="29" t="s">
        <v>163</v>
      </c>
      <c r="E151" s="29" t="s">
        <v>163</v>
      </c>
      <c r="F151" s="38" t="s">
        <v>163</v>
      </c>
      <c r="G151" s="29" t="s">
        <v>163</v>
      </c>
      <c r="H151" s="15" t="s">
        <v>209</v>
      </c>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row>
    <row r="152" spans="1:48" ht="12.75">
      <c r="A152" s="25" t="s">
        <v>163</v>
      </c>
      <c r="B152" s="26">
        <f t="shared" si="2"/>
        <v>137</v>
      </c>
      <c r="C152" s="28" t="s">
        <v>108</v>
      </c>
      <c r="D152" s="29" t="s">
        <v>163</v>
      </c>
      <c r="E152" s="29" t="s">
        <v>163</v>
      </c>
      <c r="F152" s="38" t="s">
        <v>163</v>
      </c>
      <c r="G152" s="29" t="s">
        <v>163</v>
      </c>
      <c r="H152" s="15" t="s">
        <v>209</v>
      </c>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row>
    <row r="153" spans="1:48" ht="12.75">
      <c r="A153" s="25" t="s">
        <v>163</v>
      </c>
      <c r="B153" s="26">
        <f t="shared" si="2"/>
        <v>138</v>
      </c>
      <c r="C153" s="28" t="s">
        <v>108</v>
      </c>
      <c r="D153" s="29" t="s">
        <v>163</v>
      </c>
      <c r="E153" s="29" t="s">
        <v>163</v>
      </c>
      <c r="F153" s="38" t="s">
        <v>163</v>
      </c>
      <c r="G153" s="29" t="s">
        <v>163</v>
      </c>
      <c r="H153" s="15" t="s">
        <v>209</v>
      </c>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row>
    <row r="154" spans="1:48" ht="12.75">
      <c r="A154" s="25" t="s">
        <v>163</v>
      </c>
      <c r="B154" s="26">
        <f t="shared" si="2"/>
        <v>139</v>
      </c>
      <c r="C154" s="28" t="s">
        <v>108</v>
      </c>
      <c r="D154" s="29" t="s">
        <v>163</v>
      </c>
      <c r="E154" s="29" t="s">
        <v>163</v>
      </c>
      <c r="F154" s="38" t="s">
        <v>163</v>
      </c>
      <c r="G154" s="29" t="s">
        <v>163</v>
      </c>
      <c r="H154" s="15" t="s">
        <v>209</v>
      </c>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row>
    <row r="155" spans="1:48" ht="12.75">
      <c r="A155" s="25" t="s">
        <v>163</v>
      </c>
      <c r="B155" s="26">
        <f t="shared" si="2"/>
        <v>140</v>
      </c>
      <c r="C155" s="28" t="s">
        <v>108</v>
      </c>
      <c r="D155" s="29" t="s">
        <v>163</v>
      </c>
      <c r="E155" s="29" t="s">
        <v>163</v>
      </c>
      <c r="F155" s="38" t="s">
        <v>163</v>
      </c>
      <c r="G155" s="29" t="s">
        <v>163</v>
      </c>
      <c r="H155" s="15" t="s">
        <v>209</v>
      </c>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row>
    <row r="156" spans="1:48" ht="12.75">
      <c r="A156" s="25" t="s">
        <v>163</v>
      </c>
      <c r="B156" s="26">
        <f t="shared" si="2"/>
        <v>141</v>
      </c>
      <c r="C156" s="28" t="s">
        <v>108</v>
      </c>
      <c r="D156" s="29" t="s">
        <v>163</v>
      </c>
      <c r="E156" s="29" t="s">
        <v>163</v>
      </c>
      <c r="F156" s="38" t="s">
        <v>163</v>
      </c>
      <c r="G156" s="29" t="s">
        <v>163</v>
      </c>
      <c r="H156" s="15" t="s">
        <v>209</v>
      </c>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row>
    <row r="157" spans="1:48" ht="12.75">
      <c r="A157" s="25" t="s">
        <v>163</v>
      </c>
      <c r="B157" s="26">
        <f t="shared" si="2"/>
        <v>142</v>
      </c>
      <c r="C157" s="28" t="s">
        <v>108</v>
      </c>
      <c r="D157" s="29" t="s">
        <v>163</v>
      </c>
      <c r="E157" s="29" t="s">
        <v>163</v>
      </c>
      <c r="F157" s="38" t="s">
        <v>163</v>
      </c>
      <c r="G157" s="29" t="s">
        <v>163</v>
      </c>
      <c r="H157" s="15" t="s">
        <v>209</v>
      </c>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row>
    <row r="158" spans="1:48" ht="12.75">
      <c r="A158" s="25" t="s">
        <v>163</v>
      </c>
      <c r="B158" s="26">
        <f t="shared" si="2"/>
        <v>143</v>
      </c>
      <c r="C158" s="28" t="s">
        <v>108</v>
      </c>
      <c r="D158" s="29" t="s">
        <v>163</v>
      </c>
      <c r="E158" s="29" t="s">
        <v>163</v>
      </c>
      <c r="F158" s="38" t="s">
        <v>163</v>
      </c>
      <c r="G158" s="29" t="s">
        <v>163</v>
      </c>
      <c r="H158" s="15" t="s">
        <v>209</v>
      </c>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row>
    <row r="159" spans="1:48" ht="12.75">
      <c r="A159" s="25" t="s">
        <v>163</v>
      </c>
      <c r="B159" s="26">
        <f t="shared" si="2"/>
        <v>144</v>
      </c>
      <c r="C159" s="28" t="s">
        <v>108</v>
      </c>
      <c r="D159" s="29" t="s">
        <v>163</v>
      </c>
      <c r="E159" s="29" t="s">
        <v>163</v>
      </c>
      <c r="F159" s="38" t="s">
        <v>163</v>
      </c>
      <c r="G159" s="29" t="s">
        <v>163</v>
      </c>
      <c r="H159" s="15" t="s">
        <v>209</v>
      </c>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row>
    <row r="160" spans="1:48" ht="12.75">
      <c r="A160" s="25" t="s">
        <v>163</v>
      </c>
      <c r="B160" s="26">
        <f t="shared" si="2"/>
        <v>145</v>
      </c>
      <c r="C160" s="28" t="s">
        <v>108</v>
      </c>
      <c r="D160" s="29" t="s">
        <v>163</v>
      </c>
      <c r="E160" s="29" t="s">
        <v>163</v>
      </c>
      <c r="F160" s="38" t="s">
        <v>163</v>
      </c>
      <c r="G160" s="29" t="s">
        <v>163</v>
      </c>
      <c r="H160" s="15" t="s">
        <v>209</v>
      </c>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row>
    <row r="161" spans="1:48" ht="12.75">
      <c r="A161" s="25" t="s">
        <v>163</v>
      </c>
      <c r="B161" s="26">
        <f t="shared" si="2"/>
        <v>146</v>
      </c>
      <c r="C161" s="28" t="s">
        <v>108</v>
      </c>
      <c r="D161" s="29" t="s">
        <v>163</v>
      </c>
      <c r="E161" s="29" t="s">
        <v>163</v>
      </c>
      <c r="F161" s="38" t="s">
        <v>163</v>
      </c>
      <c r="G161" s="29" t="s">
        <v>163</v>
      </c>
      <c r="H161" s="15" t="s">
        <v>209</v>
      </c>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row>
    <row r="162" spans="1:48" ht="12.75">
      <c r="A162" s="25" t="s">
        <v>163</v>
      </c>
      <c r="B162" s="26">
        <f t="shared" si="2"/>
        <v>147</v>
      </c>
      <c r="C162" s="28" t="s">
        <v>108</v>
      </c>
      <c r="D162" s="29" t="s">
        <v>163</v>
      </c>
      <c r="E162" s="29" t="s">
        <v>163</v>
      </c>
      <c r="F162" s="38" t="s">
        <v>163</v>
      </c>
      <c r="G162" s="29" t="s">
        <v>163</v>
      </c>
      <c r="H162" s="15" t="s">
        <v>209</v>
      </c>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row>
    <row r="163" spans="1:48" ht="12.75">
      <c r="A163" s="25" t="s">
        <v>163</v>
      </c>
      <c r="B163" s="26">
        <f t="shared" si="2"/>
        <v>148</v>
      </c>
      <c r="C163" s="28" t="s">
        <v>108</v>
      </c>
      <c r="D163" s="29" t="s">
        <v>163</v>
      </c>
      <c r="E163" s="29" t="s">
        <v>163</v>
      </c>
      <c r="F163" s="38" t="s">
        <v>163</v>
      </c>
      <c r="G163" s="29" t="s">
        <v>163</v>
      </c>
      <c r="H163" s="15" t="s">
        <v>209</v>
      </c>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row>
    <row r="164" spans="1:48" ht="12.75">
      <c r="A164" s="25" t="s">
        <v>163</v>
      </c>
      <c r="B164" s="26">
        <f t="shared" si="2"/>
        <v>149</v>
      </c>
      <c r="C164" s="28" t="s">
        <v>108</v>
      </c>
      <c r="D164" s="29" t="s">
        <v>163</v>
      </c>
      <c r="E164" s="29" t="s">
        <v>163</v>
      </c>
      <c r="F164" s="38" t="s">
        <v>163</v>
      </c>
      <c r="G164" s="29" t="s">
        <v>163</v>
      </c>
      <c r="H164" s="15" t="s">
        <v>209</v>
      </c>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row>
    <row r="165" spans="1:48" ht="12.75">
      <c r="A165" s="25" t="s">
        <v>163</v>
      </c>
      <c r="B165" s="26">
        <f t="shared" si="2"/>
        <v>150</v>
      </c>
      <c r="C165" s="28" t="s">
        <v>108</v>
      </c>
      <c r="D165" s="29" t="s">
        <v>163</v>
      </c>
      <c r="E165" s="29" t="s">
        <v>163</v>
      </c>
      <c r="F165" s="38" t="s">
        <v>163</v>
      </c>
      <c r="G165" s="29" t="s">
        <v>163</v>
      </c>
      <c r="H165" s="15" t="s">
        <v>209</v>
      </c>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row>
    <row r="166" spans="1:48" ht="12.75">
      <c r="A166" s="25" t="s">
        <v>163</v>
      </c>
      <c r="B166" s="26">
        <f t="shared" si="2"/>
        <v>151</v>
      </c>
      <c r="C166" s="28" t="s">
        <v>108</v>
      </c>
      <c r="D166" s="29" t="s">
        <v>163</v>
      </c>
      <c r="E166" s="29" t="s">
        <v>163</v>
      </c>
      <c r="F166" s="38" t="s">
        <v>163</v>
      </c>
      <c r="G166" s="29" t="s">
        <v>163</v>
      </c>
      <c r="H166" s="15" t="s">
        <v>209</v>
      </c>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row>
    <row r="167" spans="1:48" ht="12.75">
      <c r="A167" s="25" t="s">
        <v>163</v>
      </c>
      <c r="B167" s="26">
        <f t="shared" si="2"/>
        <v>152</v>
      </c>
      <c r="C167" s="28" t="s">
        <v>108</v>
      </c>
      <c r="D167" s="29" t="s">
        <v>163</v>
      </c>
      <c r="E167" s="29" t="s">
        <v>163</v>
      </c>
      <c r="F167" s="38" t="s">
        <v>163</v>
      </c>
      <c r="G167" s="29" t="s">
        <v>163</v>
      </c>
      <c r="H167" s="15" t="s">
        <v>209</v>
      </c>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row>
    <row r="168" spans="1:48" ht="12.75">
      <c r="A168" s="25" t="s">
        <v>163</v>
      </c>
      <c r="B168" s="26">
        <f t="shared" si="2"/>
        <v>153</v>
      </c>
      <c r="C168" s="28" t="s">
        <v>108</v>
      </c>
      <c r="D168" s="29" t="s">
        <v>163</v>
      </c>
      <c r="E168" s="29" t="s">
        <v>163</v>
      </c>
      <c r="F168" s="38" t="s">
        <v>163</v>
      </c>
      <c r="G168" s="29" t="s">
        <v>163</v>
      </c>
      <c r="H168" s="15" t="s">
        <v>209</v>
      </c>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row>
    <row r="169" spans="1:48" ht="12.75">
      <c r="A169" s="25" t="s">
        <v>163</v>
      </c>
      <c r="B169" s="26">
        <f t="shared" si="2"/>
        <v>154</v>
      </c>
      <c r="C169" s="28" t="s">
        <v>108</v>
      </c>
      <c r="D169" s="29" t="s">
        <v>163</v>
      </c>
      <c r="E169" s="29" t="s">
        <v>163</v>
      </c>
      <c r="F169" s="38" t="s">
        <v>163</v>
      </c>
      <c r="G169" s="29" t="s">
        <v>163</v>
      </c>
      <c r="H169" s="15" t="s">
        <v>209</v>
      </c>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row>
    <row r="170" spans="1:48" ht="12.75">
      <c r="A170" s="25" t="s">
        <v>163</v>
      </c>
      <c r="B170" s="26">
        <f t="shared" si="2"/>
        <v>155</v>
      </c>
      <c r="C170" s="28" t="s">
        <v>108</v>
      </c>
      <c r="D170" s="29" t="s">
        <v>163</v>
      </c>
      <c r="E170" s="29" t="s">
        <v>163</v>
      </c>
      <c r="F170" s="38" t="s">
        <v>163</v>
      </c>
      <c r="G170" s="29" t="s">
        <v>163</v>
      </c>
      <c r="H170" s="15" t="s">
        <v>209</v>
      </c>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row>
    <row r="171" spans="1:48" ht="12.75">
      <c r="A171" s="25" t="s">
        <v>163</v>
      </c>
      <c r="B171" s="26">
        <f t="shared" si="2"/>
        <v>156</v>
      </c>
      <c r="C171" s="28" t="s">
        <v>108</v>
      </c>
      <c r="D171" s="29" t="s">
        <v>163</v>
      </c>
      <c r="E171" s="29" t="s">
        <v>163</v>
      </c>
      <c r="F171" s="38" t="s">
        <v>163</v>
      </c>
      <c r="G171" s="29" t="s">
        <v>163</v>
      </c>
      <c r="H171" s="15" t="s">
        <v>209</v>
      </c>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row>
    <row r="172" spans="1:48" ht="12.75">
      <c r="A172" s="25" t="s">
        <v>163</v>
      </c>
      <c r="B172" s="26">
        <f t="shared" si="2"/>
        <v>157</v>
      </c>
      <c r="C172" s="28" t="s">
        <v>108</v>
      </c>
      <c r="D172" s="29" t="s">
        <v>163</v>
      </c>
      <c r="E172" s="29" t="s">
        <v>163</v>
      </c>
      <c r="F172" s="38" t="s">
        <v>163</v>
      </c>
      <c r="G172" s="29" t="s">
        <v>163</v>
      </c>
      <c r="H172" s="15" t="s">
        <v>209</v>
      </c>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row>
    <row r="173" spans="1:48" ht="12.75">
      <c r="A173" s="25" t="s">
        <v>163</v>
      </c>
      <c r="B173" s="26">
        <f t="shared" si="2"/>
        <v>158</v>
      </c>
      <c r="C173" s="28" t="s">
        <v>108</v>
      </c>
      <c r="D173" s="29" t="s">
        <v>163</v>
      </c>
      <c r="E173" s="29" t="s">
        <v>163</v>
      </c>
      <c r="F173" s="38" t="s">
        <v>163</v>
      </c>
      <c r="G173" s="29" t="s">
        <v>163</v>
      </c>
      <c r="H173" s="15" t="s">
        <v>209</v>
      </c>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row>
    <row r="174" spans="1:48" ht="12.75">
      <c r="A174" s="25" t="s">
        <v>163</v>
      </c>
      <c r="B174" s="26">
        <f t="shared" si="2"/>
        <v>159</v>
      </c>
      <c r="C174" s="28" t="s">
        <v>196</v>
      </c>
      <c r="D174" s="28"/>
      <c r="E174" s="28"/>
      <c r="F174" s="39"/>
      <c r="G174" s="28"/>
      <c r="H174" s="15" t="s">
        <v>209</v>
      </c>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row>
    <row r="175" spans="1:48" ht="12.75">
      <c r="A175" s="25" t="s">
        <v>163</v>
      </c>
      <c r="B175" s="26">
        <f t="shared" si="2"/>
        <v>160</v>
      </c>
      <c r="C175" s="28" t="s">
        <v>196</v>
      </c>
      <c r="D175" s="28"/>
      <c r="E175" s="28"/>
      <c r="F175" s="39"/>
      <c r="G175" s="28"/>
      <c r="H175" s="15" t="s">
        <v>209</v>
      </c>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row>
    <row r="176" spans="1:48" ht="12.75">
      <c r="A176" s="14"/>
      <c r="B176" s="14"/>
      <c r="C176" s="14"/>
      <c r="D176" s="14"/>
      <c r="E176" s="14"/>
      <c r="F176" s="56"/>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row>
    <row r="177" spans="1:48" ht="12.75">
      <c r="A177" s="14"/>
      <c r="B177" s="14"/>
      <c r="C177" s="14"/>
      <c r="D177" s="14"/>
      <c r="E177" s="14"/>
      <c r="F177" s="56"/>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row>
    <row r="178" spans="1:48" ht="12.75">
      <c r="A178" s="14"/>
      <c r="B178" s="14"/>
      <c r="C178" s="14"/>
      <c r="D178" s="14"/>
      <c r="E178" s="14"/>
      <c r="F178" s="56"/>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row>
    <row r="179" spans="1:48" ht="12.75">
      <c r="A179" s="14"/>
      <c r="B179" s="14"/>
      <c r="C179" s="14"/>
      <c r="D179" s="14"/>
      <c r="E179" s="14"/>
      <c r="F179" s="56"/>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row>
    <row r="180" spans="1:48" ht="12.75">
      <c r="A180" s="14"/>
      <c r="B180" s="14"/>
      <c r="C180" s="14"/>
      <c r="D180" s="14"/>
      <c r="E180" s="14"/>
      <c r="F180" s="56"/>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row>
    <row r="181" spans="1:48" ht="12.75">
      <c r="A181" s="14"/>
      <c r="B181" s="14"/>
      <c r="C181" s="14"/>
      <c r="D181" s="14"/>
      <c r="E181" s="14"/>
      <c r="F181" s="56"/>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row>
    <row r="182" spans="1:48" ht="12.75">
      <c r="A182" s="14"/>
      <c r="B182" s="14"/>
      <c r="C182" s="14"/>
      <c r="D182" s="14"/>
      <c r="E182" s="14"/>
      <c r="F182" s="56"/>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48"/>
  </sheetPr>
  <dimension ref="A1:AR208"/>
  <sheetViews>
    <sheetView workbookViewId="0" topLeftCell="A1">
      <selection activeCell="A7" sqref="A7"/>
    </sheetView>
  </sheetViews>
  <sheetFormatPr defaultColWidth="9.140625" defaultRowHeight="13.5" customHeight="1"/>
  <cols>
    <col min="1" max="1" width="16.28125" style="14" bestFit="1" customWidth="1"/>
    <col min="2" max="2" width="40.00390625" style="14" bestFit="1" customWidth="1"/>
    <col min="3" max="3" width="19.140625" style="14" customWidth="1"/>
    <col min="4" max="4" width="15.140625" style="14" bestFit="1" customWidth="1"/>
    <col min="5" max="5" width="18.8515625" style="14" bestFit="1" customWidth="1"/>
    <col min="6" max="6" width="20.28125" style="56" bestFit="1" customWidth="1"/>
    <col min="7" max="7" width="19.00390625" style="56" customWidth="1"/>
    <col min="8" max="8" width="17.57421875" style="14" customWidth="1"/>
    <col min="9" max="9" width="11.00390625" style="14" customWidth="1"/>
    <col min="10" max="10" width="5.00390625" style="14" customWidth="1"/>
    <col min="11" max="11" width="11.8515625" style="14" customWidth="1"/>
    <col min="12" max="12" width="9.140625" style="14" customWidth="1"/>
    <col min="13" max="13" width="2.7109375" style="52" customWidth="1"/>
    <col min="14" max="14" width="13.7109375" style="14" bestFit="1" customWidth="1"/>
    <col min="15" max="15" width="20.140625" style="14" customWidth="1"/>
    <col min="16" max="16" width="14.8515625" style="14" customWidth="1"/>
    <col min="17" max="17" width="18.57421875" style="14" customWidth="1"/>
    <col min="18" max="18" width="20.421875" style="14" customWidth="1"/>
    <col min="19" max="19" width="12.8515625" style="14" customWidth="1"/>
    <col min="20" max="21" width="20.28125" style="14" bestFit="1" customWidth="1"/>
    <col min="22" max="22" width="3.00390625" style="14" bestFit="1" customWidth="1"/>
    <col min="23" max="23" width="4.140625" style="14" bestFit="1" customWidth="1"/>
    <col min="24" max="24" width="17.00390625" style="14" bestFit="1" customWidth="1"/>
    <col min="25" max="25" width="4.140625" style="14" customWidth="1"/>
    <col min="26" max="26" width="17.00390625" style="14" customWidth="1"/>
    <col min="27" max="27" width="36.7109375" style="14" customWidth="1"/>
    <col min="28" max="32" width="17.00390625" style="14" customWidth="1"/>
    <col min="33" max="33" width="3.7109375" style="14" customWidth="1"/>
    <col min="34" max="34" width="5.140625" style="14" customWidth="1"/>
    <col min="35" max="35" width="17.00390625" style="14" customWidth="1"/>
    <col min="36" max="36" width="3.57421875" style="14" customWidth="1"/>
    <col min="37" max="37" width="12.00390625" style="14" bestFit="1" customWidth="1"/>
    <col min="38" max="38" width="40.00390625" style="14" bestFit="1" customWidth="1"/>
    <col min="39" max="39" width="19.28125" style="14" bestFit="1" customWidth="1"/>
    <col min="40" max="40" width="17.421875" style="14" bestFit="1" customWidth="1"/>
    <col min="41" max="41" width="18.8515625" style="14" bestFit="1" customWidth="1"/>
    <col min="42" max="42" width="20.28125" style="14" bestFit="1" customWidth="1"/>
    <col min="43" max="43" width="4.00390625" style="14" bestFit="1" customWidth="1"/>
    <col min="44" max="44" width="22.00390625" style="14" bestFit="1" customWidth="1"/>
    <col min="45" max="16384" width="9.140625" style="14" customWidth="1"/>
  </cols>
  <sheetData>
    <row r="1" ht="13.5" customHeight="1">
      <c r="G1" s="14"/>
    </row>
    <row r="2" spans="1:7" ht="13.5" customHeight="1">
      <c r="A2" t="s">
        <v>211</v>
      </c>
      <c r="B2"/>
      <c r="C2"/>
      <c r="D2"/>
      <c r="E2"/>
      <c r="F2"/>
      <c r="G2" s="14"/>
    </row>
    <row r="3" spans="1:7" ht="13.5" customHeight="1">
      <c r="A3"/>
      <c r="B3" t="s">
        <v>164</v>
      </c>
      <c r="C3"/>
      <c r="D3"/>
      <c r="E3"/>
      <c r="F3"/>
      <c r="G3" s="14"/>
    </row>
    <row r="4" spans="1:43" ht="13.5" customHeight="1">
      <c r="A4"/>
      <c r="B4">
        <v>6</v>
      </c>
      <c r="C4" t="s">
        <v>142</v>
      </c>
      <c r="D4" t="s">
        <v>168</v>
      </c>
      <c r="E4"/>
      <c r="F4"/>
      <c r="G4" s="15"/>
      <c r="H4" s="58"/>
      <c r="N4" s="55"/>
      <c r="P4" s="57"/>
      <c r="S4" s="15"/>
      <c r="T4" s="15"/>
      <c r="U4" s="15"/>
      <c r="V4" s="51"/>
      <c r="W4" s="51"/>
      <c r="X4" s="51"/>
      <c r="Y4" s="51"/>
      <c r="AA4" s="57"/>
      <c r="AD4" s="15"/>
      <c r="AE4" s="15"/>
      <c r="AF4" s="15"/>
      <c r="AG4" s="51"/>
      <c r="AH4" s="51"/>
      <c r="AI4" s="51"/>
      <c r="AL4" s="18"/>
      <c r="AO4" s="15"/>
      <c r="AP4" s="15"/>
      <c r="AQ4" s="15"/>
    </row>
    <row r="5" spans="1:43" ht="13.5" customHeight="1">
      <c r="A5"/>
      <c r="B5">
        <v>4</v>
      </c>
      <c r="C5" t="s">
        <v>165</v>
      </c>
      <c r="D5"/>
      <c r="E5"/>
      <c r="F5"/>
      <c r="G5" s="15"/>
      <c r="H5" s="58"/>
      <c r="N5" s="55"/>
      <c r="P5" s="59"/>
      <c r="S5" s="15"/>
      <c r="T5" s="15"/>
      <c r="U5" s="15"/>
      <c r="V5" s="51"/>
      <c r="W5" s="51"/>
      <c r="X5" s="51"/>
      <c r="Y5" s="51"/>
      <c r="AA5" s="59"/>
      <c r="AD5" s="15"/>
      <c r="AE5" s="15"/>
      <c r="AF5" s="15"/>
      <c r="AG5" s="51"/>
      <c r="AH5" s="51"/>
      <c r="AI5" s="51"/>
      <c r="AL5" s="18"/>
      <c r="AO5" s="15"/>
      <c r="AP5" s="15"/>
      <c r="AQ5" s="15"/>
    </row>
    <row r="6" spans="1:43" ht="13.5" customHeight="1">
      <c r="A6"/>
      <c r="B6">
        <v>2</v>
      </c>
      <c r="C6" t="s">
        <v>166</v>
      </c>
      <c r="D6"/>
      <c r="E6"/>
      <c r="F6"/>
      <c r="M6" s="74"/>
      <c r="S6" s="15"/>
      <c r="T6" s="15"/>
      <c r="U6" s="15"/>
      <c r="V6" s="51"/>
      <c r="W6" s="51"/>
      <c r="X6" s="51"/>
      <c r="Y6" s="51"/>
      <c r="AD6" s="15"/>
      <c r="AE6" s="15"/>
      <c r="AF6" s="15"/>
      <c r="AG6" s="51"/>
      <c r="AH6" s="51"/>
      <c r="AI6" s="51"/>
      <c r="AL6" s="18"/>
      <c r="AO6" s="15"/>
      <c r="AP6" s="15"/>
      <c r="AQ6" s="15"/>
    </row>
    <row r="7" spans="1:43" ht="13.5" customHeight="1">
      <c r="A7"/>
      <c r="B7">
        <v>2</v>
      </c>
      <c r="C7" t="s">
        <v>167</v>
      </c>
      <c r="D7" s="2"/>
      <c r="E7"/>
      <c r="F7"/>
      <c r="G7" s="48" t="s">
        <v>185</v>
      </c>
      <c r="K7" s="14" t="s">
        <v>210</v>
      </c>
      <c r="L7" s="14" t="s">
        <v>171</v>
      </c>
      <c r="M7" s="74"/>
      <c r="P7" s="59"/>
      <c r="S7" s="8"/>
      <c r="T7" s="15"/>
      <c r="U7" s="15"/>
      <c r="V7" s="51"/>
      <c r="W7" s="60"/>
      <c r="X7" s="51"/>
      <c r="Y7" s="51"/>
      <c r="AA7" s="59"/>
      <c r="AD7" s="15"/>
      <c r="AE7" s="15"/>
      <c r="AF7" s="15"/>
      <c r="AG7" s="51"/>
      <c r="AH7" s="60"/>
      <c r="AI7" s="51"/>
      <c r="AL7" s="18"/>
      <c r="AO7" s="15"/>
      <c r="AP7" s="15"/>
      <c r="AQ7" s="15"/>
    </row>
    <row r="8" spans="2:43" ht="13.5" customHeight="1" thickBot="1">
      <c r="B8" s="14">
        <v>2</v>
      </c>
      <c r="C8" s="14" t="s">
        <v>194</v>
      </c>
      <c r="G8" s="53" t="s">
        <v>195</v>
      </c>
      <c r="P8" s="57"/>
      <c r="S8" s="8"/>
      <c r="T8" s="15"/>
      <c r="U8" s="15"/>
      <c r="V8" s="51"/>
      <c r="W8" s="51"/>
      <c r="X8" s="51"/>
      <c r="Y8" s="51"/>
      <c r="AA8" s="57"/>
      <c r="AD8" s="15"/>
      <c r="AE8" s="15"/>
      <c r="AF8" s="15"/>
      <c r="AG8" s="51"/>
      <c r="AH8" s="51"/>
      <c r="AI8" s="51"/>
      <c r="AL8" s="57"/>
      <c r="AO8" s="15"/>
      <c r="AP8" s="15"/>
      <c r="AQ8" s="15"/>
    </row>
    <row r="9" spans="2:43" ht="13.5" customHeight="1" thickBot="1">
      <c r="B9" s="3"/>
      <c r="C9" s="63"/>
      <c r="D9" s="63"/>
      <c r="E9" s="4" t="s">
        <v>177</v>
      </c>
      <c r="F9" s="33" t="s">
        <v>178</v>
      </c>
      <c r="G9" s="48" t="s">
        <v>191</v>
      </c>
      <c r="M9" s="41"/>
      <c r="N9" s="44"/>
      <c r="O9" s="4"/>
      <c r="P9" s="4"/>
      <c r="Q9" s="63"/>
      <c r="R9" s="4" t="s">
        <v>172</v>
      </c>
      <c r="S9" s="4" t="s">
        <v>149</v>
      </c>
      <c r="T9" s="4" t="s">
        <v>150</v>
      </c>
      <c r="U9" s="5" t="s">
        <v>151</v>
      </c>
      <c r="Y9" s="51"/>
      <c r="AA9" s="59"/>
      <c r="AD9" s="15"/>
      <c r="AE9" s="15"/>
      <c r="AF9" s="15"/>
      <c r="AG9" s="51"/>
      <c r="AH9" s="51"/>
      <c r="AI9" s="51"/>
      <c r="AL9" s="59"/>
      <c r="AO9" s="15"/>
      <c r="AP9" s="15"/>
      <c r="AQ9" s="15"/>
    </row>
    <row r="10" spans="1:43" ht="13.5" customHeight="1">
      <c r="A10" s="18"/>
      <c r="B10" s="46" t="s">
        <v>145</v>
      </c>
      <c r="C10" s="32" t="s">
        <v>154</v>
      </c>
      <c r="D10" s="4"/>
      <c r="E10" s="42" t="s">
        <v>155</v>
      </c>
      <c r="F10" s="50" t="s">
        <v>170</v>
      </c>
      <c r="G10" s="15" t="s">
        <v>186</v>
      </c>
      <c r="I10" s="15">
        <v>5</v>
      </c>
      <c r="J10" s="58"/>
      <c r="M10" s="41"/>
      <c r="N10" s="6" t="s">
        <v>145</v>
      </c>
      <c r="O10" s="7"/>
      <c r="P10" s="7" t="s">
        <v>154</v>
      </c>
      <c r="R10" s="8" t="s">
        <v>155</v>
      </c>
      <c r="S10" s="8" t="s">
        <v>155</v>
      </c>
      <c r="T10" s="8" t="s">
        <v>155</v>
      </c>
      <c r="U10" s="9" t="s">
        <v>155</v>
      </c>
      <c r="V10" s="15">
        <v>12</v>
      </c>
      <c r="W10" s="58"/>
      <c r="Y10" s="51"/>
      <c r="AD10" s="15"/>
      <c r="AE10" s="15"/>
      <c r="AF10" s="15"/>
      <c r="AG10" s="51"/>
      <c r="AH10" s="51"/>
      <c r="AI10" s="51"/>
      <c r="AO10" s="15"/>
      <c r="AP10" s="15"/>
      <c r="AQ10" s="15"/>
    </row>
    <row r="11" spans="1:43" ht="13.5" customHeight="1">
      <c r="A11" s="18"/>
      <c r="B11" s="45" t="s">
        <v>107</v>
      </c>
      <c r="C11" s="20" t="s">
        <v>154</v>
      </c>
      <c r="D11" s="7"/>
      <c r="E11" s="8" t="s">
        <v>155</v>
      </c>
      <c r="F11" s="9" t="s">
        <v>170</v>
      </c>
      <c r="G11" s="15" t="s">
        <v>186</v>
      </c>
      <c r="I11" s="15">
        <v>5</v>
      </c>
      <c r="J11" s="58"/>
      <c r="M11" s="41"/>
      <c r="N11" s="45"/>
      <c r="O11" s="7"/>
      <c r="P11" s="7" t="s">
        <v>152</v>
      </c>
      <c r="R11" s="8" t="s">
        <v>155</v>
      </c>
      <c r="S11" s="8" t="s">
        <v>155</v>
      </c>
      <c r="T11" s="8" t="s">
        <v>155</v>
      </c>
      <c r="U11" s="9" t="s">
        <v>155</v>
      </c>
      <c r="V11" s="15">
        <v>12</v>
      </c>
      <c r="W11" s="58"/>
      <c r="Y11" s="51"/>
      <c r="AA11" s="59"/>
      <c r="AD11" s="15"/>
      <c r="AE11" s="15"/>
      <c r="AF11" s="15"/>
      <c r="AG11" s="51"/>
      <c r="AH11" s="51"/>
      <c r="AI11" s="51"/>
      <c r="AL11" s="59"/>
      <c r="AO11" s="15"/>
      <c r="AP11" s="15"/>
      <c r="AQ11" s="15"/>
    </row>
    <row r="12" spans="2:43" ht="13.5" customHeight="1">
      <c r="B12" s="45"/>
      <c r="C12" s="20" t="s">
        <v>154</v>
      </c>
      <c r="D12" s="7"/>
      <c r="E12" s="8" t="s">
        <v>155</v>
      </c>
      <c r="F12" s="9" t="s">
        <v>170</v>
      </c>
      <c r="G12" s="15" t="s">
        <v>186</v>
      </c>
      <c r="I12" s="15">
        <v>5</v>
      </c>
      <c r="J12" s="58"/>
      <c r="M12" s="41"/>
      <c r="N12" s="45"/>
      <c r="O12" s="23" t="s">
        <v>205</v>
      </c>
      <c r="P12" s="7" t="s">
        <v>153</v>
      </c>
      <c r="R12" s="8" t="s">
        <v>155</v>
      </c>
      <c r="S12" s="8" t="s">
        <v>155</v>
      </c>
      <c r="T12" s="8" t="s">
        <v>155</v>
      </c>
      <c r="U12" s="9" t="s">
        <v>155</v>
      </c>
      <c r="V12" s="15">
        <v>12</v>
      </c>
      <c r="W12" s="58"/>
      <c r="Y12" s="51"/>
      <c r="AA12" s="18"/>
      <c r="AD12" s="15"/>
      <c r="AE12" s="15"/>
      <c r="AF12" s="15"/>
      <c r="AG12" s="51"/>
      <c r="AH12" s="51"/>
      <c r="AI12" s="51"/>
      <c r="AL12" s="18"/>
      <c r="AO12" s="15"/>
      <c r="AP12" s="15"/>
      <c r="AQ12" s="15"/>
    </row>
    <row r="13" spans="2:43" ht="13.5" customHeight="1">
      <c r="B13" s="64"/>
      <c r="C13" s="20" t="s">
        <v>152</v>
      </c>
      <c r="D13" s="7"/>
      <c r="E13" s="8" t="s">
        <v>155</v>
      </c>
      <c r="F13" s="9" t="s">
        <v>170</v>
      </c>
      <c r="G13" s="15" t="s">
        <v>186</v>
      </c>
      <c r="I13" s="15">
        <v>5</v>
      </c>
      <c r="J13" s="31"/>
      <c r="M13" s="41"/>
      <c r="N13" s="45"/>
      <c r="O13" s="7"/>
      <c r="P13" s="7" t="s">
        <v>203</v>
      </c>
      <c r="R13" s="8" t="s">
        <v>155</v>
      </c>
      <c r="S13" s="8" t="s">
        <v>155</v>
      </c>
      <c r="T13" s="8" t="s">
        <v>155</v>
      </c>
      <c r="U13" s="9" t="s">
        <v>155</v>
      </c>
      <c r="V13" s="15">
        <v>12</v>
      </c>
      <c r="W13" s="14">
        <f>SUM(V10:V13)</f>
        <v>48</v>
      </c>
      <c r="Y13" s="51"/>
      <c r="AA13" s="18"/>
      <c r="AD13" s="15"/>
      <c r="AE13" s="15"/>
      <c r="AF13" s="15"/>
      <c r="AG13" s="51"/>
      <c r="AH13" s="60"/>
      <c r="AI13" s="51"/>
      <c r="AL13" s="18"/>
      <c r="AO13" s="15"/>
      <c r="AP13" s="15"/>
      <c r="AQ13" s="15"/>
    </row>
    <row r="14" spans="2:42" ht="13.5" customHeight="1">
      <c r="B14" s="45"/>
      <c r="C14" s="20" t="s">
        <v>152</v>
      </c>
      <c r="D14" s="7"/>
      <c r="E14" s="8" t="s">
        <v>155</v>
      </c>
      <c r="F14" s="9" t="s">
        <v>170</v>
      </c>
      <c r="G14" s="15" t="s">
        <v>186</v>
      </c>
      <c r="I14" s="15">
        <v>5</v>
      </c>
      <c r="J14" s="58"/>
      <c r="N14" s="10"/>
      <c r="U14" s="72"/>
      <c r="V14" s="15"/>
      <c r="W14" s="58"/>
      <c r="Y14" s="51"/>
      <c r="Z14" s="18"/>
      <c r="AA14" s="18"/>
      <c r="AD14" s="15"/>
      <c r="AE14" s="51"/>
      <c r="AF14" s="51"/>
      <c r="AG14" s="51"/>
      <c r="AI14" s="51"/>
      <c r="AL14" s="18"/>
      <c r="AO14" s="15"/>
      <c r="AP14" s="15"/>
    </row>
    <row r="15" spans="2:44" ht="13.5" customHeight="1" thickBot="1">
      <c r="B15" s="10"/>
      <c r="C15" s="43" t="s">
        <v>152</v>
      </c>
      <c r="D15" s="11"/>
      <c r="E15" s="12" t="s">
        <v>155</v>
      </c>
      <c r="F15" s="13" t="s">
        <v>170</v>
      </c>
      <c r="G15" s="15" t="s">
        <v>186</v>
      </c>
      <c r="I15" s="15">
        <v>5</v>
      </c>
      <c r="J15" s="14">
        <f>SUM(I10:I15)</f>
        <v>30</v>
      </c>
      <c r="N15" s="10"/>
      <c r="O15" s="17"/>
      <c r="P15" s="7" t="s">
        <v>202</v>
      </c>
      <c r="Q15" s="7" t="s">
        <v>176</v>
      </c>
      <c r="S15" s="8" t="s">
        <v>156</v>
      </c>
      <c r="U15" s="9" t="s">
        <v>156</v>
      </c>
      <c r="V15" s="15">
        <v>6</v>
      </c>
      <c r="W15" s="58"/>
      <c r="Y15" s="51"/>
      <c r="Z15" s="18"/>
      <c r="AA15" s="18"/>
      <c r="AD15" s="15"/>
      <c r="AE15" s="51"/>
      <c r="AF15" s="51"/>
      <c r="AG15" s="51"/>
      <c r="AI15" s="51"/>
      <c r="AK15" s="18"/>
      <c r="AO15" s="15"/>
      <c r="AP15" s="15"/>
      <c r="AQ15" s="15"/>
      <c r="AR15" s="15"/>
    </row>
    <row r="16" spans="2:37" ht="13.5" customHeight="1">
      <c r="B16" s="10"/>
      <c r="C16" s="32" t="s">
        <v>153</v>
      </c>
      <c r="D16" s="4"/>
      <c r="E16" s="42" t="s">
        <v>155</v>
      </c>
      <c r="F16" s="50" t="s">
        <v>155</v>
      </c>
      <c r="G16" s="15" t="s">
        <v>187</v>
      </c>
      <c r="I16" s="15">
        <v>6</v>
      </c>
      <c r="J16" s="58"/>
      <c r="N16" s="6"/>
      <c r="O16" s="17"/>
      <c r="P16" s="7" t="s">
        <v>202</v>
      </c>
      <c r="Q16" s="7" t="s">
        <v>179</v>
      </c>
      <c r="S16" s="8" t="s">
        <v>156</v>
      </c>
      <c r="U16" s="9" t="s">
        <v>156</v>
      </c>
      <c r="V16" s="15">
        <v>6</v>
      </c>
      <c r="W16" s="58"/>
      <c r="AA16" s="57"/>
      <c r="AD16" s="15"/>
      <c r="AE16" s="15"/>
      <c r="AF16" s="15"/>
      <c r="AG16" s="51"/>
      <c r="AK16" s="18"/>
    </row>
    <row r="17" spans="2:43" ht="13.5" customHeight="1">
      <c r="B17" s="45"/>
      <c r="C17" s="20" t="s">
        <v>153</v>
      </c>
      <c r="D17" s="7"/>
      <c r="E17" s="8" t="s">
        <v>155</v>
      </c>
      <c r="F17" s="9" t="s">
        <v>155</v>
      </c>
      <c r="G17" s="15" t="s">
        <v>187</v>
      </c>
      <c r="I17" s="15">
        <v>6</v>
      </c>
      <c r="J17" s="58"/>
      <c r="N17" s="20"/>
      <c r="O17" s="19" t="s">
        <v>5</v>
      </c>
      <c r="P17" s="7" t="s">
        <v>202</v>
      </c>
      <c r="Q17" s="7" t="s">
        <v>180</v>
      </c>
      <c r="S17" s="8" t="s">
        <v>156</v>
      </c>
      <c r="U17" s="9" t="s">
        <v>156</v>
      </c>
      <c r="V17" s="15">
        <v>6</v>
      </c>
      <c r="W17" s="58"/>
      <c r="AA17" s="59"/>
      <c r="AD17" s="15"/>
      <c r="AE17" s="15"/>
      <c r="AF17" s="15"/>
      <c r="AG17" s="51"/>
      <c r="AK17" s="18"/>
      <c r="AL17" s="57"/>
      <c r="AO17" s="15"/>
      <c r="AP17" s="15"/>
      <c r="AQ17" s="15"/>
    </row>
    <row r="18" spans="2:43" ht="13.5" customHeight="1">
      <c r="B18" s="45"/>
      <c r="C18" s="20" t="s">
        <v>153</v>
      </c>
      <c r="D18" s="7"/>
      <c r="E18" s="8" t="s">
        <v>155</v>
      </c>
      <c r="F18" s="9" t="s">
        <v>155</v>
      </c>
      <c r="G18" s="15" t="s">
        <v>187</v>
      </c>
      <c r="I18" s="15">
        <v>6</v>
      </c>
      <c r="J18" s="58"/>
      <c r="N18" s="20"/>
      <c r="O18" s="21"/>
      <c r="P18" s="7" t="s">
        <v>202</v>
      </c>
      <c r="Q18" s="7" t="s">
        <v>181</v>
      </c>
      <c r="S18" s="8" t="s">
        <v>156</v>
      </c>
      <c r="U18" s="9" t="s">
        <v>156</v>
      </c>
      <c r="V18" s="15">
        <v>6</v>
      </c>
      <c r="W18" s="58"/>
      <c r="AD18" s="15"/>
      <c r="AE18" s="15"/>
      <c r="AF18" s="15"/>
      <c r="AG18" s="51"/>
      <c r="AH18" s="60"/>
      <c r="AO18" s="15"/>
      <c r="AP18" s="15"/>
      <c r="AQ18" s="15"/>
    </row>
    <row r="19" spans="1:43" ht="13.5" customHeight="1">
      <c r="A19" s="18"/>
      <c r="B19" s="45"/>
      <c r="C19" s="20" t="s">
        <v>214</v>
      </c>
      <c r="D19" s="7"/>
      <c r="E19" s="8" t="s">
        <v>155</v>
      </c>
      <c r="F19" s="9" t="s">
        <v>155</v>
      </c>
      <c r="G19" s="15" t="s">
        <v>187</v>
      </c>
      <c r="I19" s="15">
        <v>6</v>
      </c>
      <c r="J19" s="58"/>
      <c r="N19" s="20"/>
      <c r="O19" s="7"/>
      <c r="P19" s="7" t="s">
        <v>204</v>
      </c>
      <c r="Q19" s="7" t="s">
        <v>176</v>
      </c>
      <c r="S19" s="8" t="s">
        <v>156</v>
      </c>
      <c r="U19" s="9" t="s">
        <v>156</v>
      </c>
      <c r="V19" s="15">
        <v>6</v>
      </c>
      <c r="W19" s="58"/>
      <c r="AA19" s="59"/>
      <c r="AD19" s="15"/>
      <c r="AE19" s="15"/>
      <c r="AF19" s="15"/>
      <c r="AG19" s="51"/>
      <c r="AL19" s="18"/>
      <c r="AO19" s="15"/>
      <c r="AP19" s="15"/>
      <c r="AQ19" s="15"/>
    </row>
    <row r="20" spans="1:43" ht="13.5" customHeight="1">
      <c r="A20" s="18"/>
      <c r="B20" s="65"/>
      <c r="C20" s="20" t="s">
        <v>214</v>
      </c>
      <c r="D20" s="7"/>
      <c r="E20" s="8" t="s">
        <v>155</v>
      </c>
      <c r="F20" s="9" t="s">
        <v>155</v>
      </c>
      <c r="G20" s="15" t="s">
        <v>187</v>
      </c>
      <c r="I20" s="15">
        <v>6</v>
      </c>
      <c r="J20" s="58"/>
      <c r="N20" s="20"/>
      <c r="O20" s="21"/>
      <c r="P20" s="7" t="s">
        <v>204</v>
      </c>
      <c r="Q20" s="7" t="s">
        <v>179</v>
      </c>
      <c r="S20" s="8" t="s">
        <v>156</v>
      </c>
      <c r="U20" s="9" t="s">
        <v>156</v>
      </c>
      <c r="V20" s="15">
        <v>6</v>
      </c>
      <c r="W20" s="58"/>
      <c r="AA20" s="18"/>
      <c r="AD20" s="15"/>
      <c r="AE20" s="15"/>
      <c r="AF20" s="15"/>
      <c r="AG20" s="51"/>
      <c r="AL20" s="18"/>
      <c r="AO20" s="15"/>
      <c r="AP20" s="15"/>
      <c r="AQ20" s="15"/>
    </row>
    <row r="21" spans="2:43" ht="13.5" customHeight="1" thickBot="1">
      <c r="B21" s="66"/>
      <c r="C21" s="43" t="s">
        <v>214</v>
      </c>
      <c r="D21" s="11"/>
      <c r="E21" s="12" t="s">
        <v>155</v>
      </c>
      <c r="F21" s="13" t="s">
        <v>155</v>
      </c>
      <c r="G21" s="15" t="s">
        <v>187</v>
      </c>
      <c r="I21" s="15">
        <v>6</v>
      </c>
      <c r="J21" s="14">
        <f>SUM(I16:I21)</f>
        <v>36</v>
      </c>
      <c r="K21" s="58"/>
      <c r="L21" s="58"/>
      <c r="N21" s="20"/>
      <c r="O21" s="18"/>
      <c r="P21" s="7" t="s">
        <v>204</v>
      </c>
      <c r="Q21" s="7" t="s">
        <v>180</v>
      </c>
      <c r="S21" s="8" t="s">
        <v>156</v>
      </c>
      <c r="U21" s="9" t="s">
        <v>156</v>
      </c>
      <c r="V21" s="15">
        <v>6</v>
      </c>
      <c r="X21" s="58"/>
      <c r="AA21" s="18"/>
      <c r="AD21" s="15"/>
      <c r="AE21" s="15"/>
      <c r="AF21" s="15"/>
      <c r="AG21" s="51"/>
      <c r="AH21" s="60"/>
      <c r="AL21" s="18"/>
      <c r="AO21" s="15"/>
      <c r="AP21" s="15"/>
      <c r="AQ21" s="15"/>
    </row>
    <row r="22" spans="2:43" ht="13.5" customHeight="1" thickBot="1">
      <c r="B22" s="65"/>
      <c r="C22" s="7"/>
      <c r="D22" s="7"/>
      <c r="E22" s="15"/>
      <c r="F22" s="67"/>
      <c r="I22" s="56"/>
      <c r="K22" s="31"/>
      <c r="L22" s="31"/>
      <c r="N22" s="20"/>
      <c r="O22" s="18"/>
      <c r="P22" s="7" t="s">
        <v>204</v>
      </c>
      <c r="Q22" s="7" t="s">
        <v>181</v>
      </c>
      <c r="S22" s="8" t="s">
        <v>156</v>
      </c>
      <c r="U22" s="9" t="s">
        <v>156</v>
      </c>
      <c r="V22" s="15">
        <v>6</v>
      </c>
      <c r="W22" s="14">
        <f>SUM(V15:V22)</f>
        <v>48</v>
      </c>
      <c r="X22" s="31"/>
      <c r="Z22" s="18"/>
      <c r="AA22" s="18"/>
      <c r="AD22" s="15"/>
      <c r="AE22" s="51"/>
      <c r="AF22" s="51"/>
      <c r="AG22" s="51"/>
      <c r="AL22" s="18"/>
      <c r="AO22" s="15"/>
      <c r="AP22" s="15"/>
      <c r="AQ22" s="15"/>
    </row>
    <row r="23" spans="2:43" ht="13.5" customHeight="1">
      <c r="B23" s="46" t="s">
        <v>146</v>
      </c>
      <c r="C23" s="32" t="s">
        <v>152</v>
      </c>
      <c r="D23" s="4" t="s">
        <v>176</v>
      </c>
      <c r="E23" s="42" t="s">
        <v>156</v>
      </c>
      <c r="F23" s="50" t="s">
        <v>192</v>
      </c>
      <c r="G23" s="15" t="s">
        <v>189</v>
      </c>
      <c r="I23" s="15">
        <v>5</v>
      </c>
      <c r="K23" s="31"/>
      <c r="L23" s="31"/>
      <c r="N23" s="10"/>
      <c r="O23" s="18"/>
      <c r="P23" s="18"/>
      <c r="S23" s="15"/>
      <c r="T23" s="51"/>
      <c r="U23" s="73"/>
      <c r="V23" s="15"/>
      <c r="X23" s="31"/>
      <c r="Z23" s="18"/>
      <c r="AA23" s="18"/>
      <c r="AD23" s="15"/>
      <c r="AE23" s="51"/>
      <c r="AF23" s="51"/>
      <c r="AG23" s="51"/>
      <c r="AL23" s="18"/>
      <c r="AO23" s="15"/>
      <c r="AP23" s="15"/>
      <c r="AQ23" s="15"/>
    </row>
    <row r="24" spans="2:43" ht="13.5" customHeight="1">
      <c r="B24" s="45" t="s">
        <v>213</v>
      </c>
      <c r="C24" s="20" t="s">
        <v>152</v>
      </c>
      <c r="D24" s="7" t="s">
        <v>179</v>
      </c>
      <c r="E24" s="8" t="s">
        <v>156</v>
      </c>
      <c r="F24" s="9" t="s">
        <v>192</v>
      </c>
      <c r="G24" s="15" t="s">
        <v>189</v>
      </c>
      <c r="I24" s="15">
        <v>5</v>
      </c>
      <c r="K24" s="31"/>
      <c r="L24" s="31"/>
      <c r="N24" s="10"/>
      <c r="O24" s="19" t="s">
        <v>12</v>
      </c>
      <c r="P24" s="7" t="s">
        <v>206</v>
      </c>
      <c r="Q24" s="7" t="s">
        <v>176</v>
      </c>
      <c r="R24" s="8"/>
      <c r="S24" s="8" t="s">
        <v>193</v>
      </c>
      <c r="T24" s="8"/>
      <c r="U24" s="9" t="s">
        <v>169</v>
      </c>
      <c r="V24" s="15">
        <v>5</v>
      </c>
      <c r="X24" s="31"/>
      <c r="AA24" s="57"/>
      <c r="AD24" s="15"/>
      <c r="AE24" s="15"/>
      <c r="AF24" s="15"/>
      <c r="AG24" s="51"/>
      <c r="AL24" s="18"/>
      <c r="AO24" s="15"/>
      <c r="AP24" s="15"/>
      <c r="AQ24" s="15"/>
    </row>
    <row r="25" spans="2:43" ht="13.5" customHeight="1">
      <c r="B25" s="68"/>
      <c r="C25" s="20" t="s">
        <v>152</v>
      </c>
      <c r="D25" s="7" t="s">
        <v>180</v>
      </c>
      <c r="E25" s="8" t="s">
        <v>156</v>
      </c>
      <c r="F25" s="9" t="s">
        <v>192</v>
      </c>
      <c r="G25" s="15" t="s">
        <v>189</v>
      </c>
      <c r="I25" s="15">
        <v>5</v>
      </c>
      <c r="K25" s="31"/>
      <c r="L25" s="31"/>
      <c r="N25" s="10"/>
      <c r="O25" s="7"/>
      <c r="P25" s="7" t="s">
        <v>206</v>
      </c>
      <c r="Q25" s="7" t="s">
        <v>174</v>
      </c>
      <c r="R25" s="8"/>
      <c r="S25" s="8" t="s">
        <v>193</v>
      </c>
      <c r="U25" s="9" t="s">
        <v>169</v>
      </c>
      <c r="V25" s="15">
        <v>5</v>
      </c>
      <c r="X25" s="31"/>
      <c r="AD25" s="15"/>
      <c r="AE25" s="15"/>
      <c r="AF25" s="15"/>
      <c r="AG25" s="51"/>
      <c r="AL25" s="18"/>
      <c r="AO25" s="15"/>
      <c r="AP25" s="15"/>
      <c r="AQ25" s="15"/>
    </row>
    <row r="26" spans="2:43" ht="13.5" customHeight="1">
      <c r="B26" s="64" t="s">
        <v>5</v>
      </c>
      <c r="C26" s="20" t="s">
        <v>152</v>
      </c>
      <c r="D26" s="7" t="s">
        <v>176</v>
      </c>
      <c r="E26" s="8" t="s">
        <v>156</v>
      </c>
      <c r="F26" s="9" t="s">
        <v>192</v>
      </c>
      <c r="G26" s="15" t="s">
        <v>189</v>
      </c>
      <c r="I26" s="15">
        <v>5</v>
      </c>
      <c r="K26" s="31"/>
      <c r="L26" s="31"/>
      <c r="N26" s="10"/>
      <c r="O26" s="17"/>
      <c r="P26" s="7" t="s">
        <v>206</v>
      </c>
      <c r="Q26" s="7" t="s">
        <v>175</v>
      </c>
      <c r="R26" s="8"/>
      <c r="S26" s="8" t="s">
        <v>193</v>
      </c>
      <c r="T26" s="8"/>
      <c r="U26" s="9" t="s">
        <v>169</v>
      </c>
      <c r="V26" s="15">
        <v>5</v>
      </c>
      <c r="X26" s="31"/>
      <c r="AA26" s="18"/>
      <c r="AD26" s="15"/>
      <c r="AE26" s="15"/>
      <c r="AF26" s="15"/>
      <c r="AG26" s="51"/>
      <c r="AH26" s="60"/>
      <c r="AL26" s="57"/>
      <c r="AO26" s="15"/>
      <c r="AP26" s="15"/>
      <c r="AQ26" s="15"/>
    </row>
    <row r="27" spans="1:43" ht="13.5" customHeight="1">
      <c r="A27" s="18"/>
      <c r="B27" s="68"/>
      <c r="C27" s="20" t="s">
        <v>217</v>
      </c>
      <c r="D27" s="7" t="s">
        <v>179</v>
      </c>
      <c r="E27" s="8" t="s">
        <v>156</v>
      </c>
      <c r="F27" s="9" t="s">
        <v>192</v>
      </c>
      <c r="G27" s="15" t="s">
        <v>189</v>
      </c>
      <c r="I27" s="15">
        <v>5</v>
      </c>
      <c r="K27" s="31"/>
      <c r="L27" s="31"/>
      <c r="N27" s="10"/>
      <c r="O27" s="17"/>
      <c r="P27" s="7" t="s">
        <v>207</v>
      </c>
      <c r="Q27" s="7" t="s">
        <v>176</v>
      </c>
      <c r="R27" s="8"/>
      <c r="S27" s="8" t="s">
        <v>193</v>
      </c>
      <c r="T27" s="8"/>
      <c r="U27" s="9" t="s">
        <v>169</v>
      </c>
      <c r="V27" s="15">
        <v>5</v>
      </c>
      <c r="X27" s="31"/>
      <c r="AA27" s="18"/>
      <c r="AD27" s="15"/>
      <c r="AE27" s="15"/>
      <c r="AF27" s="15"/>
      <c r="AG27" s="51"/>
      <c r="AL27" s="59"/>
      <c r="AO27" s="15"/>
      <c r="AP27" s="15"/>
      <c r="AQ27" s="15"/>
    </row>
    <row r="28" spans="1:43" ht="13.5" customHeight="1" thickBot="1">
      <c r="A28" s="18"/>
      <c r="B28" s="66"/>
      <c r="C28" s="43" t="s">
        <v>217</v>
      </c>
      <c r="D28" s="11" t="s">
        <v>180</v>
      </c>
      <c r="E28" s="12" t="s">
        <v>156</v>
      </c>
      <c r="F28" s="13" t="s">
        <v>192</v>
      </c>
      <c r="G28" s="15" t="s">
        <v>189</v>
      </c>
      <c r="I28" s="15">
        <v>5</v>
      </c>
      <c r="J28" s="14">
        <f>SUM(I23:I28)</f>
        <v>30</v>
      </c>
      <c r="K28" s="31"/>
      <c r="L28" s="31"/>
      <c r="N28" s="10"/>
      <c r="O28" s="17"/>
      <c r="P28" s="7" t="s">
        <v>207</v>
      </c>
      <c r="Q28" s="7" t="s">
        <v>174</v>
      </c>
      <c r="R28" s="8"/>
      <c r="S28" s="8" t="s">
        <v>193</v>
      </c>
      <c r="T28" s="8"/>
      <c r="U28" s="9" t="s">
        <v>169</v>
      </c>
      <c r="V28" s="15">
        <v>5</v>
      </c>
      <c r="X28" s="31"/>
      <c r="AA28" s="18"/>
      <c r="AD28" s="15"/>
      <c r="AE28" s="15"/>
      <c r="AF28" s="15"/>
      <c r="AG28" s="51"/>
      <c r="AO28" s="15"/>
      <c r="AP28" s="15"/>
      <c r="AQ28" s="15"/>
    </row>
    <row r="29" spans="2:43" ht="13.5" customHeight="1" thickBot="1">
      <c r="B29" s="10"/>
      <c r="C29" s="32" t="s">
        <v>216</v>
      </c>
      <c r="D29" s="4" t="s">
        <v>176</v>
      </c>
      <c r="E29" s="42" t="s">
        <v>156</v>
      </c>
      <c r="F29" s="50" t="s">
        <v>192</v>
      </c>
      <c r="G29" s="15" t="s">
        <v>188</v>
      </c>
      <c r="I29" s="15">
        <v>5</v>
      </c>
      <c r="N29" s="22"/>
      <c r="O29" s="54"/>
      <c r="P29" s="11" t="s">
        <v>207</v>
      </c>
      <c r="Q29" s="11" t="s">
        <v>175</v>
      </c>
      <c r="R29" s="12"/>
      <c r="S29" s="12" t="s">
        <v>193</v>
      </c>
      <c r="T29" s="12"/>
      <c r="U29" s="13" t="s">
        <v>169</v>
      </c>
      <c r="V29" s="15">
        <v>5</v>
      </c>
      <c r="W29" s="14">
        <f>SUM(V24:V29)</f>
        <v>30</v>
      </c>
      <c r="AA29" s="18"/>
      <c r="AD29" s="15"/>
      <c r="AE29" s="15"/>
      <c r="AF29" s="15"/>
      <c r="AG29" s="51"/>
      <c r="AH29" s="60"/>
      <c r="AL29" s="59"/>
      <c r="AO29" s="15"/>
      <c r="AP29" s="15"/>
      <c r="AQ29" s="15"/>
    </row>
    <row r="30" spans="2:43" ht="13.5" customHeight="1">
      <c r="B30" s="68"/>
      <c r="C30" s="20" t="s">
        <v>216</v>
      </c>
      <c r="D30" s="7" t="s">
        <v>179</v>
      </c>
      <c r="E30" s="8" t="s">
        <v>156</v>
      </c>
      <c r="F30" s="9" t="s">
        <v>192</v>
      </c>
      <c r="G30" s="15" t="s">
        <v>188</v>
      </c>
      <c r="I30" s="15">
        <v>5</v>
      </c>
      <c r="K30" s="49"/>
      <c r="L30" s="49"/>
      <c r="N30" s="17"/>
      <c r="V30" s="15"/>
      <c r="X30" s="49"/>
      <c r="AL30" s="18"/>
      <c r="AO30" s="15"/>
      <c r="AP30" s="15"/>
      <c r="AQ30" s="15"/>
    </row>
    <row r="31" spans="2:43" ht="13.5" customHeight="1">
      <c r="B31" s="68"/>
      <c r="C31" s="20" t="s">
        <v>216</v>
      </c>
      <c r="D31" s="7" t="s">
        <v>180</v>
      </c>
      <c r="E31" s="8" t="s">
        <v>156</v>
      </c>
      <c r="F31" s="9" t="s">
        <v>192</v>
      </c>
      <c r="G31" s="15" t="s">
        <v>188</v>
      </c>
      <c r="I31" s="15">
        <v>5</v>
      </c>
      <c r="J31" s="49"/>
      <c r="N31" s="17"/>
      <c r="O31" s="17"/>
      <c r="P31" s="7"/>
      <c r="Q31" s="7"/>
      <c r="R31" s="8"/>
      <c r="S31" s="30"/>
      <c r="V31" s="15"/>
      <c r="W31" s="49"/>
      <c r="AL31" s="18"/>
      <c r="AO31" s="15"/>
      <c r="AP31" s="15"/>
      <c r="AQ31" s="15"/>
    </row>
    <row r="32" spans="2:22" ht="13.5" customHeight="1">
      <c r="B32" s="68"/>
      <c r="C32" s="20" t="s">
        <v>215</v>
      </c>
      <c r="D32" s="7" t="s">
        <v>176</v>
      </c>
      <c r="E32" s="8" t="s">
        <v>156</v>
      </c>
      <c r="F32" s="9" t="s">
        <v>156</v>
      </c>
      <c r="G32" s="15" t="s">
        <v>188</v>
      </c>
      <c r="I32" s="15">
        <v>6</v>
      </c>
      <c r="N32" s="7"/>
      <c r="O32" s="19"/>
      <c r="P32" s="7"/>
      <c r="Q32" s="7"/>
      <c r="R32" s="8"/>
      <c r="S32" s="30"/>
      <c r="V32" s="15"/>
    </row>
    <row r="33" spans="2:43" ht="13.5" customHeight="1">
      <c r="B33" s="68"/>
      <c r="C33" s="20" t="s">
        <v>215</v>
      </c>
      <c r="D33" s="7" t="s">
        <v>179</v>
      </c>
      <c r="E33" s="8" t="s">
        <v>156</v>
      </c>
      <c r="F33" s="9" t="s">
        <v>156</v>
      </c>
      <c r="G33" s="15" t="s">
        <v>188</v>
      </c>
      <c r="I33" s="15">
        <v>6</v>
      </c>
      <c r="N33" s="7"/>
      <c r="O33" s="21"/>
      <c r="P33" s="7"/>
      <c r="Q33" s="7"/>
      <c r="R33" s="8"/>
      <c r="S33" s="8"/>
      <c r="T33" s="8"/>
      <c r="V33" s="15"/>
      <c r="AQ33" s="16"/>
    </row>
    <row r="34" spans="2:43" ht="13.5" customHeight="1" thickBot="1">
      <c r="B34" s="69"/>
      <c r="C34" s="43" t="s">
        <v>215</v>
      </c>
      <c r="D34" s="11" t="s">
        <v>180</v>
      </c>
      <c r="E34" s="12" t="s">
        <v>156</v>
      </c>
      <c r="F34" s="13" t="s">
        <v>192</v>
      </c>
      <c r="G34" s="15" t="s">
        <v>188</v>
      </c>
      <c r="I34" s="15">
        <v>5</v>
      </c>
      <c r="J34" s="14">
        <f>SUM(I29:I34)</f>
        <v>32</v>
      </c>
      <c r="K34" s="24"/>
      <c r="L34" s="24"/>
      <c r="N34" s="7"/>
      <c r="O34" s="7"/>
      <c r="P34" s="7"/>
      <c r="Q34" s="7"/>
      <c r="R34" s="8"/>
      <c r="S34" s="30"/>
      <c r="V34" s="15"/>
      <c r="X34" s="24"/>
      <c r="AQ34" s="16"/>
    </row>
    <row r="35" spans="5:43" ht="13.5" customHeight="1">
      <c r="E35" s="49"/>
      <c r="F35" s="61"/>
      <c r="I35" s="15"/>
      <c r="N35" s="7"/>
      <c r="O35" s="21"/>
      <c r="P35" s="7"/>
      <c r="Q35" s="7"/>
      <c r="R35" s="8"/>
      <c r="S35" s="30"/>
      <c r="V35" s="15"/>
      <c r="AQ35" s="16"/>
    </row>
    <row r="36" spans="1:43" ht="13.5" customHeight="1">
      <c r="A36" s="49"/>
      <c r="B36" s="49"/>
      <c r="I36" s="15"/>
      <c r="J36" s="14">
        <f>SUM(I10:I34)</f>
        <v>128</v>
      </c>
      <c r="K36" s="40" t="s">
        <v>157</v>
      </c>
      <c r="L36" s="40"/>
      <c r="N36" s="7"/>
      <c r="O36" s="18"/>
      <c r="P36" s="7"/>
      <c r="Q36" s="7"/>
      <c r="R36" s="8"/>
      <c r="S36" s="30"/>
      <c r="V36" s="15"/>
      <c r="W36" s="14">
        <f>SUM(W10:W29)</f>
        <v>126</v>
      </c>
      <c r="X36" s="40" t="s">
        <v>157</v>
      </c>
      <c r="AQ36" s="16"/>
    </row>
    <row r="37" spans="9:43" ht="13.5" customHeight="1">
      <c r="I37" s="15"/>
      <c r="J37" s="14">
        <v>6</v>
      </c>
      <c r="K37" s="14" t="s">
        <v>158</v>
      </c>
      <c r="N37" s="7"/>
      <c r="O37" s="18"/>
      <c r="P37" s="7"/>
      <c r="Q37" s="7"/>
      <c r="R37" s="8"/>
      <c r="S37" s="30"/>
      <c r="V37" s="15"/>
      <c r="W37" s="14">
        <v>8</v>
      </c>
      <c r="X37" s="14" t="s">
        <v>158</v>
      </c>
      <c r="AQ37" s="16"/>
    </row>
    <row r="38" spans="9:43" ht="13.5" customHeight="1">
      <c r="I38" s="15"/>
      <c r="J38" s="14">
        <f>SUM(J36:J37)</f>
        <v>134</v>
      </c>
      <c r="K38"/>
      <c r="L38"/>
      <c r="V38" s="15"/>
      <c r="W38" s="14">
        <f>SUM(W36:W37)</f>
        <v>134</v>
      </c>
      <c r="X38"/>
      <c r="AQ38" s="16"/>
    </row>
    <row r="39" spans="11:24" ht="13.5" customHeight="1">
      <c r="K39"/>
      <c r="L39"/>
      <c r="X39"/>
    </row>
    <row r="40" spans="6:24" ht="13.5" customHeight="1">
      <c r="F40" s="14"/>
      <c r="I40" s="56"/>
      <c r="K40"/>
      <c r="L40"/>
      <c r="V40" s="56"/>
      <c r="X40"/>
    </row>
    <row r="41" spans="3:24" ht="13.5" customHeight="1">
      <c r="C41" s="7"/>
      <c r="D41" s="7"/>
      <c r="E41" s="8"/>
      <c r="F41" s="8"/>
      <c r="I41" s="56"/>
      <c r="J41" s="14">
        <v>26</v>
      </c>
      <c r="K41" s="14" t="s">
        <v>159</v>
      </c>
      <c r="V41" s="56"/>
      <c r="W41" s="14">
        <v>26</v>
      </c>
      <c r="X41" s="14" t="s">
        <v>159</v>
      </c>
    </row>
    <row r="42" spans="3:24" ht="13.5" customHeight="1">
      <c r="C42" s="7"/>
      <c r="D42" s="7"/>
      <c r="E42" s="8"/>
      <c r="F42" s="8"/>
      <c r="I42" s="56"/>
      <c r="J42" s="14">
        <v>160</v>
      </c>
      <c r="K42" s="14" t="s">
        <v>160</v>
      </c>
      <c r="V42" s="56"/>
      <c r="W42" s="14">
        <v>160</v>
      </c>
      <c r="X42" s="14" t="s">
        <v>160</v>
      </c>
    </row>
    <row r="43" spans="3:24" ht="13.5" customHeight="1">
      <c r="C43" s="7"/>
      <c r="D43" s="7"/>
      <c r="E43" s="8"/>
      <c r="F43" s="8"/>
      <c r="J43" s="15"/>
      <c r="V43" s="56"/>
      <c r="X43" s="15"/>
    </row>
    <row r="44" spans="3:9" ht="13.5" customHeight="1">
      <c r="C44" s="7"/>
      <c r="D44" s="7"/>
      <c r="E44" s="8"/>
      <c r="F44" s="8"/>
      <c r="G44" s="62"/>
      <c r="I44" s="15"/>
    </row>
    <row r="45" spans="3:9" ht="13.5" customHeight="1">
      <c r="C45" s="7"/>
      <c r="D45" s="7"/>
      <c r="E45" s="8"/>
      <c r="F45" s="8"/>
      <c r="G45" s="62"/>
      <c r="I45" s="15"/>
    </row>
    <row r="46" spans="3:9" ht="13.5" customHeight="1">
      <c r="C46" s="7"/>
      <c r="D46" s="7"/>
      <c r="E46" s="8"/>
      <c r="F46" s="8"/>
      <c r="G46" s="62"/>
      <c r="I46" s="15"/>
    </row>
    <row r="47" spans="7:9" ht="13.5" customHeight="1">
      <c r="G47" s="62"/>
      <c r="I47" s="15"/>
    </row>
    <row r="48" spans="1:9" ht="13.5" customHeight="1">
      <c r="A48" s="34" t="s">
        <v>162</v>
      </c>
      <c r="B48" s="34" t="s">
        <v>161</v>
      </c>
      <c r="C48" s="70" t="s">
        <v>143</v>
      </c>
      <c r="D48" s="70" t="s">
        <v>105</v>
      </c>
      <c r="E48" s="70" t="s">
        <v>103</v>
      </c>
      <c r="F48" s="71" t="s">
        <v>104</v>
      </c>
      <c r="G48" s="35" t="s">
        <v>194</v>
      </c>
      <c r="H48" s="34" t="s">
        <v>182</v>
      </c>
      <c r="I48" s="15"/>
    </row>
    <row r="49" spans="1:9" ht="13.5" customHeight="1">
      <c r="A49" s="25" t="s">
        <v>106</v>
      </c>
      <c r="B49" s="26">
        <v>1</v>
      </c>
      <c r="C49" s="27" t="s">
        <v>97</v>
      </c>
      <c r="D49" s="27" t="s">
        <v>144</v>
      </c>
      <c r="E49" s="27" t="s">
        <v>144</v>
      </c>
      <c r="F49" s="36" t="s">
        <v>173</v>
      </c>
      <c r="G49" s="36" t="s">
        <v>144</v>
      </c>
      <c r="H49" s="27" t="s">
        <v>190</v>
      </c>
      <c r="I49" s="15"/>
    </row>
    <row r="50" spans="1:9" ht="13.5" customHeight="1">
      <c r="A50" s="25" t="s">
        <v>106</v>
      </c>
      <c r="B50" s="26">
        <f>B49+1</f>
        <v>2</v>
      </c>
      <c r="C50" s="27" t="s">
        <v>98</v>
      </c>
      <c r="D50" s="27" t="s">
        <v>144</v>
      </c>
      <c r="E50" s="27" t="s">
        <v>144</v>
      </c>
      <c r="F50" s="36" t="s">
        <v>173</v>
      </c>
      <c r="G50" s="36" t="s">
        <v>144</v>
      </c>
      <c r="H50" s="27" t="s">
        <v>190</v>
      </c>
      <c r="I50" s="15"/>
    </row>
    <row r="51" spans="1:9" ht="13.5" customHeight="1">
      <c r="A51" s="25" t="s">
        <v>106</v>
      </c>
      <c r="B51" s="26">
        <f aca="true" t="shared" si="0" ref="B51:B114">B50+1</f>
        <v>3</v>
      </c>
      <c r="C51" s="27" t="s">
        <v>99</v>
      </c>
      <c r="D51" s="27" t="s">
        <v>144</v>
      </c>
      <c r="E51" s="27" t="s">
        <v>144</v>
      </c>
      <c r="F51" s="36" t="s">
        <v>173</v>
      </c>
      <c r="G51" s="36" t="s">
        <v>144</v>
      </c>
      <c r="H51" s="27" t="s">
        <v>190</v>
      </c>
      <c r="I51" s="15"/>
    </row>
    <row r="52" spans="1:9" ht="13.5" customHeight="1">
      <c r="A52" s="25" t="s">
        <v>106</v>
      </c>
      <c r="B52" s="26">
        <f t="shared" si="0"/>
        <v>4</v>
      </c>
      <c r="C52" s="27" t="s">
        <v>100</v>
      </c>
      <c r="D52" s="27" t="s">
        <v>144</v>
      </c>
      <c r="E52" s="27" t="s">
        <v>144</v>
      </c>
      <c r="F52" s="36" t="s">
        <v>173</v>
      </c>
      <c r="G52" s="36" t="s">
        <v>144</v>
      </c>
      <c r="H52" s="27" t="s">
        <v>190</v>
      </c>
      <c r="I52" s="15"/>
    </row>
    <row r="53" spans="1:9" ht="13.5" customHeight="1">
      <c r="A53" s="25" t="s">
        <v>106</v>
      </c>
      <c r="B53" s="26">
        <f t="shared" si="0"/>
        <v>5</v>
      </c>
      <c r="C53" s="27" t="s">
        <v>101</v>
      </c>
      <c r="D53" s="27" t="s">
        <v>144</v>
      </c>
      <c r="E53" s="27" t="s">
        <v>144</v>
      </c>
      <c r="F53" s="36" t="s">
        <v>173</v>
      </c>
      <c r="G53" s="36" t="s">
        <v>144</v>
      </c>
      <c r="H53" s="27" t="s">
        <v>190</v>
      </c>
      <c r="I53" s="15"/>
    </row>
    <row r="54" spans="1:9" ht="13.5" customHeight="1">
      <c r="A54" s="25" t="s">
        <v>106</v>
      </c>
      <c r="B54" s="26">
        <f t="shared" si="0"/>
        <v>6</v>
      </c>
      <c r="C54" s="27" t="s">
        <v>102</v>
      </c>
      <c r="D54" s="27" t="s">
        <v>144</v>
      </c>
      <c r="E54" s="27" t="s">
        <v>144</v>
      </c>
      <c r="F54" s="36" t="s">
        <v>173</v>
      </c>
      <c r="G54" s="36" t="s">
        <v>144</v>
      </c>
      <c r="H54" s="27" t="s">
        <v>190</v>
      </c>
      <c r="I54" s="15"/>
    </row>
    <row r="55" spans="1:9" ht="13.5" customHeight="1">
      <c r="A55" s="25" t="s">
        <v>141</v>
      </c>
      <c r="B55" s="26">
        <f t="shared" si="0"/>
        <v>7</v>
      </c>
      <c r="C55" s="27" t="s">
        <v>97</v>
      </c>
      <c r="D55" s="27" t="s">
        <v>184</v>
      </c>
      <c r="E55" s="27" t="s">
        <v>197</v>
      </c>
      <c r="F55" s="36">
        <v>15</v>
      </c>
      <c r="G55" s="36"/>
      <c r="H55" s="27" t="s">
        <v>190</v>
      </c>
      <c r="I55" s="15" t="s">
        <v>186</v>
      </c>
    </row>
    <row r="56" spans="1:9" ht="13.5" customHeight="1">
      <c r="A56" s="25" t="s">
        <v>141</v>
      </c>
      <c r="B56" s="26">
        <f t="shared" si="0"/>
        <v>8</v>
      </c>
      <c r="C56" s="27" t="s">
        <v>98</v>
      </c>
      <c r="D56" s="27" t="s">
        <v>184</v>
      </c>
      <c r="E56" s="27" t="s">
        <v>197</v>
      </c>
      <c r="F56" s="36">
        <v>15</v>
      </c>
      <c r="G56" s="36"/>
      <c r="H56" s="27" t="s">
        <v>190</v>
      </c>
      <c r="I56" s="15" t="s">
        <v>186</v>
      </c>
    </row>
    <row r="57" spans="1:9" ht="13.5" customHeight="1">
      <c r="A57" s="25" t="s">
        <v>141</v>
      </c>
      <c r="B57" s="26">
        <f t="shared" si="0"/>
        <v>9</v>
      </c>
      <c r="C57" s="27" t="s">
        <v>97</v>
      </c>
      <c r="D57" s="27" t="s">
        <v>184</v>
      </c>
      <c r="E57" s="27" t="s">
        <v>197</v>
      </c>
      <c r="F57" s="36">
        <v>15</v>
      </c>
      <c r="G57" s="37"/>
      <c r="H57" s="27" t="s">
        <v>190</v>
      </c>
      <c r="I57" s="15" t="s">
        <v>186</v>
      </c>
    </row>
    <row r="58" spans="1:9" ht="13.5" customHeight="1">
      <c r="A58" s="25" t="s">
        <v>141</v>
      </c>
      <c r="B58" s="26">
        <f t="shared" si="0"/>
        <v>10</v>
      </c>
      <c r="C58" s="27" t="s">
        <v>98</v>
      </c>
      <c r="D58" s="27" t="s">
        <v>184</v>
      </c>
      <c r="E58" s="27" t="s">
        <v>197</v>
      </c>
      <c r="F58" s="36">
        <v>15</v>
      </c>
      <c r="G58" s="37"/>
      <c r="H58" s="27" t="s">
        <v>190</v>
      </c>
      <c r="I58" s="15" t="s">
        <v>186</v>
      </c>
    </row>
    <row r="59" spans="1:9" ht="13.5" customHeight="1">
      <c r="A59" s="25" t="s">
        <v>141</v>
      </c>
      <c r="B59" s="26">
        <f t="shared" si="0"/>
        <v>11</v>
      </c>
      <c r="C59" s="27" t="s">
        <v>97</v>
      </c>
      <c r="D59" s="27" t="s">
        <v>184</v>
      </c>
      <c r="E59" s="27" t="s">
        <v>197</v>
      </c>
      <c r="F59" s="36">
        <v>15</v>
      </c>
      <c r="G59" s="37"/>
      <c r="H59" s="27" t="s">
        <v>190</v>
      </c>
      <c r="I59" s="15" t="s">
        <v>186</v>
      </c>
    </row>
    <row r="60" spans="1:9" ht="13.5" customHeight="1">
      <c r="A60" s="25" t="s">
        <v>141</v>
      </c>
      <c r="B60" s="26">
        <f t="shared" si="0"/>
        <v>12</v>
      </c>
      <c r="C60" s="27" t="s">
        <v>98</v>
      </c>
      <c r="D60" s="27" t="s">
        <v>184</v>
      </c>
      <c r="E60" s="27" t="s">
        <v>197</v>
      </c>
      <c r="F60" s="36">
        <v>15</v>
      </c>
      <c r="G60" s="37"/>
      <c r="H60" s="27" t="s">
        <v>190</v>
      </c>
      <c r="I60" s="15" t="s">
        <v>186</v>
      </c>
    </row>
    <row r="61" spans="1:9" ht="13.5" customHeight="1">
      <c r="A61" s="25" t="s">
        <v>141</v>
      </c>
      <c r="B61" s="26">
        <f t="shared" si="0"/>
        <v>13</v>
      </c>
      <c r="C61" s="27" t="s">
        <v>97</v>
      </c>
      <c r="D61" s="27" t="s">
        <v>184</v>
      </c>
      <c r="E61" s="27" t="s">
        <v>198</v>
      </c>
      <c r="F61" s="36">
        <v>15</v>
      </c>
      <c r="G61" s="36"/>
      <c r="H61" s="27" t="s">
        <v>190</v>
      </c>
      <c r="I61" s="15" t="s">
        <v>186</v>
      </c>
    </row>
    <row r="62" spans="1:9" ht="13.5" customHeight="1">
      <c r="A62" s="25" t="s">
        <v>141</v>
      </c>
      <c r="B62" s="26">
        <f t="shared" si="0"/>
        <v>14</v>
      </c>
      <c r="C62" s="27" t="s">
        <v>98</v>
      </c>
      <c r="D62" s="27" t="s">
        <v>184</v>
      </c>
      <c r="E62" s="27" t="s">
        <v>198</v>
      </c>
      <c r="F62" s="36">
        <v>15</v>
      </c>
      <c r="G62" s="36"/>
      <c r="H62" s="27" t="s">
        <v>190</v>
      </c>
      <c r="I62" s="15" t="s">
        <v>186</v>
      </c>
    </row>
    <row r="63" spans="1:9" ht="13.5" customHeight="1">
      <c r="A63" s="25" t="s">
        <v>141</v>
      </c>
      <c r="B63" s="26">
        <f t="shared" si="0"/>
        <v>15</v>
      </c>
      <c r="C63" s="27" t="s">
        <v>97</v>
      </c>
      <c r="D63" s="27" t="s">
        <v>184</v>
      </c>
      <c r="E63" s="27" t="s">
        <v>198</v>
      </c>
      <c r="F63" s="36">
        <v>15</v>
      </c>
      <c r="G63" s="37"/>
      <c r="H63" s="27" t="s">
        <v>190</v>
      </c>
      <c r="I63" s="15" t="s">
        <v>186</v>
      </c>
    </row>
    <row r="64" spans="1:9" ht="13.5" customHeight="1">
      <c r="A64" s="25" t="s">
        <v>141</v>
      </c>
      <c r="B64" s="26">
        <f t="shared" si="0"/>
        <v>16</v>
      </c>
      <c r="C64" s="27" t="s">
        <v>98</v>
      </c>
      <c r="D64" s="27" t="s">
        <v>184</v>
      </c>
      <c r="E64" s="27" t="s">
        <v>198</v>
      </c>
      <c r="F64" s="36">
        <v>15</v>
      </c>
      <c r="G64" s="37"/>
      <c r="H64" s="27" t="s">
        <v>190</v>
      </c>
      <c r="I64" s="15" t="s">
        <v>186</v>
      </c>
    </row>
    <row r="65" spans="1:9" ht="13.5" customHeight="1">
      <c r="A65" s="25" t="s">
        <v>141</v>
      </c>
      <c r="B65" s="26">
        <f t="shared" si="0"/>
        <v>17</v>
      </c>
      <c r="C65" s="27" t="s">
        <v>97</v>
      </c>
      <c r="D65" s="27" t="s">
        <v>184</v>
      </c>
      <c r="E65" s="27" t="s">
        <v>198</v>
      </c>
      <c r="F65" s="36">
        <v>15</v>
      </c>
      <c r="G65" s="37"/>
      <c r="H65" s="27" t="s">
        <v>190</v>
      </c>
      <c r="I65" s="15" t="s">
        <v>186</v>
      </c>
    </row>
    <row r="66" spans="1:9" ht="13.5" customHeight="1">
      <c r="A66" s="25" t="s">
        <v>141</v>
      </c>
      <c r="B66" s="26">
        <f t="shared" si="0"/>
        <v>18</v>
      </c>
      <c r="C66" s="27" t="s">
        <v>98</v>
      </c>
      <c r="D66" s="27" t="s">
        <v>184</v>
      </c>
      <c r="E66" s="27" t="s">
        <v>198</v>
      </c>
      <c r="F66" s="36">
        <v>15</v>
      </c>
      <c r="G66" s="37"/>
      <c r="H66" s="27" t="s">
        <v>190</v>
      </c>
      <c r="I66" s="15" t="s">
        <v>186</v>
      </c>
    </row>
    <row r="67" spans="1:9" ht="13.5" customHeight="1">
      <c r="A67" s="25" t="s">
        <v>141</v>
      </c>
      <c r="B67" s="26">
        <f t="shared" si="0"/>
        <v>19</v>
      </c>
      <c r="C67" s="27" t="s">
        <v>97</v>
      </c>
      <c r="D67" s="27" t="s">
        <v>184</v>
      </c>
      <c r="E67" s="27" t="s">
        <v>197</v>
      </c>
      <c r="F67" s="36">
        <v>5</v>
      </c>
      <c r="G67" s="36"/>
      <c r="H67" s="27" t="s">
        <v>190</v>
      </c>
      <c r="I67" s="15" t="s">
        <v>186</v>
      </c>
    </row>
    <row r="68" spans="1:9" ht="13.5" customHeight="1">
      <c r="A68" s="25" t="s">
        <v>141</v>
      </c>
      <c r="B68" s="26">
        <f t="shared" si="0"/>
        <v>20</v>
      </c>
      <c r="C68" s="27" t="s">
        <v>98</v>
      </c>
      <c r="D68" s="27" t="s">
        <v>184</v>
      </c>
      <c r="E68" s="27" t="s">
        <v>197</v>
      </c>
      <c r="F68" s="36">
        <v>5</v>
      </c>
      <c r="G68" s="36"/>
      <c r="H68" s="27" t="s">
        <v>190</v>
      </c>
      <c r="I68" s="15" t="s">
        <v>186</v>
      </c>
    </row>
    <row r="69" spans="1:9" ht="13.5" customHeight="1">
      <c r="A69" s="25" t="s">
        <v>141</v>
      </c>
      <c r="B69" s="26">
        <f t="shared" si="0"/>
        <v>21</v>
      </c>
      <c r="C69" s="27" t="s">
        <v>99</v>
      </c>
      <c r="D69" s="27" t="s">
        <v>184</v>
      </c>
      <c r="E69" s="27" t="s">
        <v>197</v>
      </c>
      <c r="F69" s="36">
        <v>5</v>
      </c>
      <c r="G69" s="36"/>
      <c r="H69" s="27" t="s">
        <v>190</v>
      </c>
      <c r="I69" s="15" t="s">
        <v>186</v>
      </c>
    </row>
    <row r="70" spans="1:9" ht="13.5" customHeight="1">
      <c r="A70" s="25" t="s">
        <v>141</v>
      </c>
      <c r="B70" s="26">
        <f t="shared" si="0"/>
        <v>22</v>
      </c>
      <c r="C70" s="27" t="s">
        <v>97</v>
      </c>
      <c r="D70" s="27" t="s">
        <v>184</v>
      </c>
      <c r="E70" s="27" t="s">
        <v>197</v>
      </c>
      <c r="F70" s="36">
        <v>5</v>
      </c>
      <c r="G70" s="37"/>
      <c r="H70" s="27" t="s">
        <v>190</v>
      </c>
      <c r="I70" s="15" t="s">
        <v>186</v>
      </c>
    </row>
    <row r="71" spans="1:9" ht="13.5" customHeight="1">
      <c r="A71" s="25" t="s">
        <v>141</v>
      </c>
      <c r="B71" s="26">
        <f t="shared" si="0"/>
        <v>23</v>
      </c>
      <c r="C71" s="27" t="s">
        <v>98</v>
      </c>
      <c r="D71" s="27" t="s">
        <v>184</v>
      </c>
      <c r="E71" s="27" t="s">
        <v>197</v>
      </c>
      <c r="F71" s="36">
        <v>5</v>
      </c>
      <c r="G71" s="37"/>
      <c r="H71" s="27" t="s">
        <v>190</v>
      </c>
      <c r="I71" s="15" t="s">
        <v>186</v>
      </c>
    </row>
    <row r="72" spans="1:9" ht="13.5" customHeight="1">
      <c r="A72" s="25" t="s">
        <v>141</v>
      </c>
      <c r="B72" s="26">
        <f t="shared" si="0"/>
        <v>24</v>
      </c>
      <c r="C72" s="27" t="s">
        <v>99</v>
      </c>
      <c r="D72" s="27" t="s">
        <v>184</v>
      </c>
      <c r="E72" s="27" t="s">
        <v>197</v>
      </c>
      <c r="F72" s="36">
        <v>5</v>
      </c>
      <c r="G72" s="37"/>
      <c r="H72" s="27" t="s">
        <v>190</v>
      </c>
      <c r="I72" s="15" t="s">
        <v>186</v>
      </c>
    </row>
    <row r="73" spans="1:9" ht="13.5" customHeight="1">
      <c r="A73" s="25" t="s">
        <v>141</v>
      </c>
      <c r="B73" s="26">
        <f t="shared" si="0"/>
        <v>25</v>
      </c>
      <c r="C73" s="27" t="s">
        <v>97</v>
      </c>
      <c r="D73" s="27" t="s">
        <v>184</v>
      </c>
      <c r="E73" s="27" t="s">
        <v>197</v>
      </c>
      <c r="F73" s="36">
        <v>5</v>
      </c>
      <c r="G73" s="37"/>
      <c r="H73" s="27" t="s">
        <v>190</v>
      </c>
      <c r="I73" s="15" t="s">
        <v>186</v>
      </c>
    </row>
    <row r="74" spans="1:9" ht="13.5" customHeight="1">
      <c r="A74" s="25" t="s">
        <v>141</v>
      </c>
      <c r="B74" s="26">
        <f t="shared" si="0"/>
        <v>26</v>
      </c>
      <c r="C74" s="27" t="s">
        <v>98</v>
      </c>
      <c r="D74" s="27" t="s">
        <v>184</v>
      </c>
      <c r="E74" s="27" t="s">
        <v>197</v>
      </c>
      <c r="F74" s="36">
        <v>5</v>
      </c>
      <c r="G74" s="37"/>
      <c r="H74" s="27" t="s">
        <v>190</v>
      </c>
      <c r="I74" s="15" t="s">
        <v>186</v>
      </c>
    </row>
    <row r="75" spans="1:9" ht="13.5" customHeight="1">
      <c r="A75" s="25" t="s">
        <v>141</v>
      </c>
      <c r="B75" s="26">
        <f t="shared" si="0"/>
        <v>27</v>
      </c>
      <c r="C75" s="27" t="s">
        <v>99</v>
      </c>
      <c r="D75" s="27" t="s">
        <v>184</v>
      </c>
      <c r="E75" s="27" t="s">
        <v>197</v>
      </c>
      <c r="F75" s="36">
        <v>5</v>
      </c>
      <c r="G75" s="37"/>
      <c r="H75" s="27" t="s">
        <v>190</v>
      </c>
      <c r="I75" s="15" t="s">
        <v>186</v>
      </c>
    </row>
    <row r="76" spans="1:9" ht="13.5" customHeight="1">
      <c r="A76" s="25" t="s">
        <v>141</v>
      </c>
      <c r="B76" s="26">
        <f t="shared" si="0"/>
        <v>28</v>
      </c>
      <c r="C76" s="27" t="s">
        <v>97</v>
      </c>
      <c r="D76" s="27" t="s">
        <v>184</v>
      </c>
      <c r="E76" s="27" t="s">
        <v>198</v>
      </c>
      <c r="F76" s="36">
        <v>5</v>
      </c>
      <c r="G76" s="36"/>
      <c r="H76" s="27" t="s">
        <v>190</v>
      </c>
      <c r="I76" s="15" t="s">
        <v>186</v>
      </c>
    </row>
    <row r="77" spans="1:9" ht="13.5" customHeight="1">
      <c r="A77" s="25" t="s">
        <v>141</v>
      </c>
      <c r="B77" s="26">
        <f t="shared" si="0"/>
        <v>29</v>
      </c>
      <c r="C77" s="27" t="s">
        <v>98</v>
      </c>
      <c r="D77" s="27" t="s">
        <v>184</v>
      </c>
      <c r="E77" s="27" t="s">
        <v>198</v>
      </c>
      <c r="F77" s="36">
        <v>5</v>
      </c>
      <c r="G77" s="36"/>
      <c r="H77" s="27" t="s">
        <v>190</v>
      </c>
      <c r="I77" s="15" t="s">
        <v>186</v>
      </c>
    </row>
    <row r="78" spans="1:9" ht="13.5" customHeight="1">
      <c r="A78" s="25" t="s">
        <v>141</v>
      </c>
      <c r="B78" s="26">
        <f t="shared" si="0"/>
        <v>30</v>
      </c>
      <c r="C78" s="27" t="s">
        <v>99</v>
      </c>
      <c r="D78" s="27" t="s">
        <v>184</v>
      </c>
      <c r="E78" s="27" t="s">
        <v>198</v>
      </c>
      <c r="F78" s="36">
        <v>5</v>
      </c>
      <c r="G78" s="36"/>
      <c r="H78" s="27" t="s">
        <v>190</v>
      </c>
      <c r="I78" s="15" t="s">
        <v>186</v>
      </c>
    </row>
    <row r="79" spans="1:9" ht="13.5" customHeight="1">
      <c r="A79" s="25" t="s">
        <v>141</v>
      </c>
      <c r="B79" s="26">
        <f t="shared" si="0"/>
        <v>31</v>
      </c>
      <c r="C79" s="27" t="s">
        <v>97</v>
      </c>
      <c r="D79" s="27" t="s">
        <v>184</v>
      </c>
      <c r="E79" s="27" t="s">
        <v>198</v>
      </c>
      <c r="F79" s="36">
        <v>5</v>
      </c>
      <c r="G79" s="37"/>
      <c r="H79" s="27" t="s">
        <v>190</v>
      </c>
      <c r="I79" s="15" t="s">
        <v>186</v>
      </c>
    </row>
    <row r="80" spans="1:9" ht="13.5" customHeight="1">
      <c r="A80" s="25" t="s">
        <v>141</v>
      </c>
      <c r="B80" s="26">
        <f t="shared" si="0"/>
        <v>32</v>
      </c>
      <c r="C80" s="27" t="s">
        <v>98</v>
      </c>
      <c r="D80" s="27" t="s">
        <v>184</v>
      </c>
      <c r="E80" s="27" t="s">
        <v>198</v>
      </c>
      <c r="F80" s="36">
        <v>5</v>
      </c>
      <c r="G80" s="37"/>
      <c r="H80" s="27" t="s">
        <v>190</v>
      </c>
      <c r="I80" s="15" t="s">
        <v>186</v>
      </c>
    </row>
    <row r="81" spans="1:9" ht="13.5" customHeight="1">
      <c r="A81" s="25" t="s">
        <v>141</v>
      </c>
      <c r="B81" s="26">
        <f t="shared" si="0"/>
        <v>33</v>
      </c>
      <c r="C81" s="27" t="s">
        <v>99</v>
      </c>
      <c r="D81" s="27" t="s">
        <v>184</v>
      </c>
      <c r="E81" s="27" t="s">
        <v>198</v>
      </c>
      <c r="F81" s="36">
        <v>5</v>
      </c>
      <c r="G81" s="37"/>
      <c r="H81" s="27" t="s">
        <v>190</v>
      </c>
      <c r="I81" s="15" t="s">
        <v>186</v>
      </c>
    </row>
    <row r="82" spans="1:9" ht="13.5" customHeight="1">
      <c r="A82" s="25" t="s">
        <v>141</v>
      </c>
      <c r="B82" s="26">
        <f t="shared" si="0"/>
        <v>34</v>
      </c>
      <c r="C82" s="27" t="s">
        <v>97</v>
      </c>
      <c r="D82" s="27" t="s">
        <v>184</v>
      </c>
      <c r="E82" s="27" t="s">
        <v>198</v>
      </c>
      <c r="F82" s="36">
        <v>5</v>
      </c>
      <c r="G82" s="37"/>
      <c r="H82" s="27" t="s">
        <v>190</v>
      </c>
      <c r="I82" s="15" t="s">
        <v>186</v>
      </c>
    </row>
    <row r="83" spans="1:9" ht="13.5" customHeight="1">
      <c r="A83" s="25" t="s">
        <v>141</v>
      </c>
      <c r="B83" s="26">
        <f t="shared" si="0"/>
        <v>35</v>
      </c>
      <c r="C83" s="27" t="s">
        <v>98</v>
      </c>
      <c r="D83" s="27" t="s">
        <v>184</v>
      </c>
      <c r="E83" s="27" t="s">
        <v>198</v>
      </c>
      <c r="F83" s="36">
        <v>5</v>
      </c>
      <c r="G83" s="37"/>
      <c r="H83" s="27" t="s">
        <v>190</v>
      </c>
      <c r="I83" s="15" t="s">
        <v>186</v>
      </c>
    </row>
    <row r="84" spans="1:9" ht="13.5" customHeight="1">
      <c r="A84" s="25" t="s">
        <v>141</v>
      </c>
      <c r="B84" s="26">
        <f t="shared" si="0"/>
        <v>36</v>
      </c>
      <c r="C84" s="27" t="s">
        <v>99</v>
      </c>
      <c r="D84" s="27" t="s">
        <v>184</v>
      </c>
      <c r="E84" s="27" t="s">
        <v>198</v>
      </c>
      <c r="F84" s="36">
        <v>5</v>
      </c>
      <c r="G84" s="37"/>
      <c r="H84" s="27" t="s">
        <v>190</v>
      </c>
      <c r="I84" s="15" t="s">
        <v>186</v>
      </c>
    </row>
    <row r="85" spans="1:9" ht="13.5" customHeight="1">
      <c r="A85" s="25" t="s">
        <v>141</v>
      </c>
      <c r="B85" s="26">
        <f t="shared" si="0"/>
        <v>37</v>
      </c>
      <c r="C85" s="27" t="s">
        <v>97</v>
      </c>
      <c r="D85" s="27" t="s">
        <v>184</v>
      </c>
      <c r="E85" s="27" t="s">
        <v>199</v>
      </c>
      <c r="F85" s="36">
        <v>15</v>
      </c>
      <c r="G85" s="36"/>
      <c r="H85" s="27" t="s">
        <v>190</v>
      </c>
      <c r="I85" s="15" t="s">
        <v>187</v>
      </c>
    </row>
    <row r="86" spans="1:9" ht="13.5" customHeight="1">
      <c r="A86" s="25" t="s">
        <v>141</v>
      </c>
      <c r="B86" s="26">
        <f t="shared" si="0"/>
        <v>38</v>
      </c>
      <c r="C86" s="27" t="s">
        <v>98</v>
      </c>
      <c r="D86" s="27" t="s">
        <v>184</v>
      </c>
      <c r="E86" s="27" t="s">
        <v>199</v>
      </c>
      <c r="F86" s="36">
        <v>15</v>
      </c>
      <c r="G86" s="36"/>
      <c r="H86" s="27" t="s">
        <v>190</v>
      </c>
      <c r="I86" s="15" t="s">
        <v>187</v>
      </c>
    </row>
    <row r="87" spans="1:9" ht="13.5" customHeight="1">
      <c r="A87" s="25" t="s">
        <v>141</v>
      </c>
      <c r="B87" s="26">
        <f t="shared" si="0"/>
        <v>39</v>
      </c>
      <c r="C87" s="27" t="s">
        <v>99</v>
      </c>
      <c r="D87" s="27" t="s">
        <v>184</v>
      </c>
      <c r="E87" s="27" t="s">
        <v>199</v>
      </c>
      <c r="F87" s="36">
        <v>15</v>
      </c>
      <c r="G87" s="36"/>
      <c r="H87" s="27" t="s">
        <v>190</v>
      </c>
      <c r="I87" s="15" t="s">
        <v>187</v>
      </c>
    </row>
    <row r="88" spans="1:9" ht="13.5" customHeight="1">
      <c r="A88" s="25" t="s">
        <v>141</v>
      </c>
      <c r="B88" s="26">
        <f t="shared" si="0"/>
        <v>40</v>
      </c>
      <c r="C88" s="27" t="s">
        <v>97</v>
      </c>
      <c r="D88" s="27" t="s">
        <v>184</v>
      </c>
      <c r="E88" s="27" t="s">
        <v>199</v>
      </c>
      <c r="F88" s="36">
        <v>15</v>
      </c>
      <c r="G88" s="37"/>
      <c r="H88" s="27" t="s">
        <v>190</v>
      </c>
      <c r="I88" s="15" t="s">
        <v>187</v>
      </c>
    </row>
    <row r="89" spans="1:9" ht="13.5" customHeight="1">
      <c r="A89" s="25" t="s">
        <v>141</v>
      </c>
      <c r="B89" s="26">
        <f t="shared" si="0"/>
        <v>41</v>
      </c>
      <c r="C89" s="27" t="s">
        <v>98</v>
      </c>
      <c r="D89" s="27" t="s">
        <v>184</v>
      </c>
      <c r="E89" s="27" t="s">
        <v>199</v>
      </c>
      <c r="F89" s="36">
        <v>15</v>
      </c>
      <c r="G89" s="37"/>
      <c r="H89" s="27" t="s">
        <v>190</v>
      </c>
      <c r="I89" s="15" t="s">
        <v>187</v>
      </c>
    </row>
    <row r="90" spans="1:9" ht="13.5" customHeight="1">
      <c r="A90" s="25" t="s">
        <v>141</v>
      </c>
      <c r="B90" s="26">
        <f t="shared" si="0"/>
        <v>42</v>
      </c>
      <c r="C90" s="27" t="s">
        <v>99</v>
      </c>
      <c r="D90" s="27" t="s">
        <v>184</v>
      </c>
      <c r="E90" s="27" t="s">
        <v>199</v>
      </c>
      <c r="F90" s="36">
        <v>15</v>
      </c>
      <c r="G90" s="37"/>
      <c r="H90" s="27" t="s">
        <v>190</v>
      </c>
      <c r="I90" s="15" t="s">
        <v>187</v>
      </c>
    </row>
    <row r="91" spans="1:9" ht="13.5" customHeight="1">
      <c r="A91" s="25" t="s">
        <v>141</v>
      </c>
      <c r="B91" s="26">
        <f t="shared" si="0"/>
        <v>43</v>
      </c>
      <c r="C91" s="27" t="s">
        <v>97</v>
      </c>
      <c r="D91" s="27" t="s">
        <v>184</v>
      </c>
      <c r="E91" s="27" t="s">
        <v>199</v>
      </c>
      <c r="F91" s="36">
        <v>15</v>
      </c>
      <c r="G91" s="37"/>
      <c r="H91" s="27" t="s">
        <v>190</v>
      </c>
      <c r="I91" s="15" t="s">
        <v>187</v>
      </c>
    </row>
    <row r="92" spans="1:9" ht="13.5" customHeight="1">
      <c r="A92" s="25" t="s">
        <v>141</v>
      </c>
      <c r="B92" s="26">
        <f t="shared" si="0"/>
        <v>44</v>
      </c>
      <c r="C92" s="27" t="s">
        <v>98</v>
      </c>
      <c r="D92" s="27" t="s">
        <v>184</v>
      </c>
      <c r="E92" s="27" t="s">
        <v>199</v>
      </c>
      <c r="F92" s="36">
        <v>15</v>
      </c>
      <c r="G92" s="37"/>
      <c r="H92" s="27" t="s">
        <v>190</v>
      </c>
      <c r="I92" s="15" t="s">
        <v>187</v>
      </c>
    </row>
    <row r="93" spans="1:9" ht="13.5" customHeight="1">
      <c r="A93" s="25" t="s">
        <v>141</v>
      </c>
      <c r="B93" s="26">
        <f t="shared" si="0"/>
        <v>45</v>
      </c>
      <c r="C93" s="27" t="s">
        <v>99</v>
      </c>
      <c r="D93" s="27" t="s">
        <v>184</v>
      </c>
      <c r="E93" s="27" t="s">
        <v>199</v>
      </c>
      <c r="F93" s="36">
        <v>15</v>
      </c>
      <c r="G93" s="37"/>
      <c r="H93" s="27" t="s">
        <v>190</v>
      </c>
      <c r="I93" s="15" t="s">
        <v>187</v>
      </c>
    </row>
    <row r="94" spans="1:9" ht="13.5" customHeight="1">
      <c r="A94" s="25" t="s">
        <v>141</v>
      </c>
      <c r="B94" s="26">
        <f t="shared" si="0"/>
        <v>46</v>
      </c>
      <c r="C94" s="27" t="s">
        <v>97</v>
      </c>
      <c r="D94" s="27" t="s">
        <v>184</v>
      </c>
      <c r="E94" s="27" t="s">
        <v>200</v>
      </c>
      <c r="F94" s="36">
        <v>15</v>
      </c>
      <c r="G94" s="36"/>
      <c r="H94" s="27" t="s">
        <v>190</v>
      </c>
      <c r="I94" s="15" t="s">
        <v>187</v>
      </c>
    </row>
    <row r="95" spans="1:9" ht="13.5" customHeight="1">
      <c r="A95" s="25" t="s">
        <v>141</v>
      </c>
      <c r="B95" s="26">
        <f t="shared" si="0"/>
        <v>47</v>
      </c>
      <c r="C95" s="27" t="s">
        <v>98</v>
      </c>
      <c r="D95" s="27" t="s">
        <v>184</v>
      </c>
      <c r="E95" s="27" t="s">
        <v>200</v>
      </c>
      <c r="F95" s="36">
        <v>15</v>
      </c>
      <c r="G95" s="36"/>
      <c r="H95" s="27" t="s">
        <v>190</v>
      </c>
      <c r="I95" s="15" t="s">
        <v>187</v>
      </c>
    </row>
    <row r="96" spans="1:9" ht="13.5" customHeight="1">
      <c r="A96" s="25" t="s">
        <v>141</v>
      </c>
      <c r="B96" s="26">
        <f t="shared" si="0"/>
        <v>48</v>
      </c>
      <c r="C96" s="27" t="s">
        <v>99</v>
      </c>
      <c r="D96" s="27" t="s">
        <v>184</v>
      </c>
      <c r="E96" s="27" t="s">
        <v>200</v>
      </c>
      <c r="F96" s="36">
        <v>15</v>
      </c>
      <c r="G96" s="36"/>
      <c r="H96" s="27" t="s">
        <v>190</v>
      </c>
      <c r="I96" s="15" t="s">
        <v>187</v>
      </c>
    </row>
    <row r="97" spans="1:9" ht="13.5" customHeight="1">
      <c r="A97" s="25" t="s">
        <v>141</v>
      </c>
      <c r="B97" s="26">
        <f t="shared" si="0"/>
        <v>49</v>
      </c>
      <c r="C97" s="27" t="s">
        <v>97</v>
      </c>
      <c r="D97" s="27" t="s">
        <v>184</v>
      </c>
      <c r="E97" s="27" t="s">
        <v>200</v>
      </c>
      <c r="F97" s="36">
        <v>15</v>
      </c>
      <c r="G97" s="37"/>
      <c r="H97" s="27" t="s">
        <v>190</v>
      </c>
      <c r="I97" s="15" t="s">
        <v>187</v>
      </c>
    </row>
    <row r="98" spans="1:9" ht="13.5" customHeight="1">
      <c r="A98" s="25" t="s">
        <v>141</v>
      </c>
      <c r="B98" s="26">
        <f t="shared" si="0"/>
        <v>50</v>
      </c>
      <c r="C98" s="27" t="s">
        <v>98</v>
      </c>
      <c r="D98" s="27" t="s">
        <v>184</v>
      </c>
      <c r="E98" s="27" t="s">
        <v>200</v>
      </c>
      <c r="F98" s="36">
        <v>15</v>
      </c>
      <c r="G98" s="37"/>
      <c r="H98" s="27" t="s">
        <v>190</v>
      </c>
      <c r="I98" s="15" t="s">
        <v>187</v>
      </c>
    </row>
    <row r="99" spans="1:9" ht="13.5" customHeight="1">
      <c r="A99" s="25" t="s">
        <v>141</v>
      </c>
      <c r="B99" s="26">
        <f t="shared" si="0"/>
        <v>51</v>
      </c>
      <c r="C99" s="27" t="s">
        <v>99</v>
      </c>
      <c r="D99" s="27" t="s">
        <v>184</v>
      </c>
      <c r="E99" s="27" t="s">
        <v>200</v>
      </c>
      <c r="F99" s="36">
        <v>15</v>
      </c>
      <c r="G99" s="37"/>
      <c r="H99" s="27" t="s">
        <v>190</v>
      </c>
      <c r="I99" s="15" t="s">
        <v>187</v>
      </c>
    </row>
    <row r="100" spans="1:9" ht="13.5" customHeight="1">
      <c r="A100" s="25" t="s">
        <v>141</v>
      </c>
      <c r="B100" s="26">
        <f t="shared" si="0"/>
        <v>52</v>
      </c>
      <c r="C100" s="27" t="s">
        <v>97</v>
      </c>
      <c r="D100" s="27" t="s">
        <v>184</v>
      </c>
      <c r="E100" s="27" t="s">
        <v>200</v>
      </c>
      <c r="F100" s="36">
        <v>15</v>
      </c>
      <c r="G100" s="37"/>
      <c r="H100" s="27" t="s">
        <v>190</v>
      </c>
      <c r="I100" s="15" t="s">
        <v>187</v>
      </c>
    </row>
    <row r="101" spans="1:9" ht="13.5" customHeight="1">
      <c r="A101" s="25" t="s">
        <v>141</v>
      </c>
      <c r="B101" s="26">
        <f t="shared" si="0"/>
        <v>53</v>
      </c>
      <c r="C101" s="27" t="s">
        <v>98</v>
      </c>
      <c r="D101" s="27" t="s">
        <v>184</v>
      </c>
      <c r="E101" s="27" t="s">
        <v>200</v>
      </c>
      <c r="F101" s="36">
        <v>15</v>
      </c>
      <c r="G101" s="37"/>
      <c r="H101" s="27" t="s">
        <v>190</v>
      </c>
      <c r="I101" s="15" t="s">
        <v>187</v>
      </c>
    </row>
    <row r="102" spans="1:9" ht="13.5" customHeight="1">
      <c r="A102" s="25" t="s">
        <v>141</v>
      </c>
      <c r="B102" s="26">
        <f t="shared" si="0"/>
        <v>54</v>
      </c>
      <c r="C102" s="27" t="s">
        <v>99</v>
      </c>
      <c r="D102" s="27" t="s">
        <v>184</v>
      </c>
      <c r="E102" s="27" t="s">
        <v>200</v>
      </c>
      <c r="F102" s="36">
        <v>15</v>
      </c>
      <c r="G102" s="37"/>
      <c r="H102" s="27" t="s">
        <v>190</v>
      </c>
      <c r="I102" s="15" t="s">
        <v>187</v>
      </c>
    </row>
    <row r="103" spans="1:9" ht="13.5" customHeight="1">
      <c r="A103" s="25" t="s">
        <v>141</v>
      </c>
      <c r="B103" s="26">
        <f t="shared" si="0"/>
        <v>55</v>
      </c>
      <c r="C103" s="27" t="s">
        <v>97</v>
      </c>
      <c r="D103" s="27" t="s">
        <v>184</v>
      </c>
      <c r="E103" s="27" t="s">
        <v>199</v>
      </c>
      <c r="F103" s="36">
        <v>5</v>
      </c>
      <c r="G103" s="36"/>
      <c r="H103" s="27" t="s">
        <v>190</v>
      </c>
      <c r="I103" s="15" t="s">
        <v>187</v>
      </c>
    </row>
    <row r="104" spans="1:9" ht="13.5" customHeight="1">
      <c r="A104" s="25" t="s">
        <v>141</v>
      </c>
      <c r="B104" s="26">
        <f t="shared" si="0"/>
        <v>56</v>
      </c>
      <c r="C104" s="27" t="s">
        <v>98</v>
      </c>
      <c r="D104" s="27" t="s">
        <v>184</v>
      </c>
      <c r="E104" s="27" t="s">
        <v>199</v>
      </c>
      <c r="F104" s="36">
        <v>5</v>
      </c>
      <c r="G104" s="36"/>
      <c r="H104" s="27" t="s">
        <v>190</v>
      </c>
      <c r="I104" s="15" t="s">
        <v>187</v>
      </c>
    </row>
    <row r="105" spans="1:9" ht="13.5" customHeight="1">
      <c r="A105" s="25" t="s">
        <v>141</v>
      </c>
      <c r="B105" s="26">
        <f t="shared" si="0"/>
        <v>57</v>
      </c>
      <c r="C105" s="27" t="s">
        <v>99</v>
      </c>
      <c r="D105" s="27" t="s">
        <v>184</v>
      </c>
      <c r="E105" s="27" t="s">
        <v>199</v>
      </c>
      <c r="F105" s="36">
        <v>5</v>
      </c>
      <c r="G105" s="36"/>
      <c r="H105" s="27" t="s">
        <v>190</v>
      </c>
      <c r="I105" s="15" t="s">
        <v>187</v>
      </c>
    </row>
    <row r="106" spans="1:9" ht="13.5" customHeight="1">
      <c r="A106" s="25" t="s">
        <v>141</v>
      </c>
      <c r="B106" s="26">
        <f t="shared" si="0"/>
        <v>58</v>
      </c>
      <c r="C106" s="27" t="s">
        <v>97</v>
      </c>
      <c r="D106" s="27" t="s">
        <v>184</v>
      </c>
      <c r="E106" s="27" t="s">
        <v>199</v>
      </c>
      <c r="F106" s="36">
        <v>5</v>
      </c>
      <c r="G106" s="37"/>
      <c r="H106" s="27" t="s">
        <v>190</v>
      </c>
      <c r="I106" s="15" t="s">
        <v>187</v>
      </c>
    </row>
    <row r="107" spans="1:9" ht="13.5" customHeight="1">
      <c r="A107" s="25" t="s">
        <v>141</v>
      </c>
      <c r="B107" s="26">
        <f t="shared" si="0"/>
        <v>59</v>
      </c>
      <c r="C107" s="27" t="s">
        <v>98</v>
      </c>
      <c r="D107" s="27" t="s">
        <v>184</v>
      </c>
      <c r="E107" s="27" t="s">
        <v>199</v>
      </c>
      <c r="F107" s="36">
        <v>5</v>
      </c>
      <c r="G107" s="37"/>
      <c r="H107" s="27" t="s">
        <v>190</v>
      </c>
      <c r="I107" s="15" t="s">
        <v>187</v>
      </c>
    </row>
    <row r="108" spans="1:9" ht="13.5" customHeight="1">
      <c r="A108" s="25" t="s">
        <v>141</v>
      </c>
      <c r="B108" s="26">
        <f t="shared" si="0"/>
        <v>60</v>
      </c>
      <c r="C108" s="27" t="s">
        <v>99</v>
      </c>
      <c r="D108" s="27" t="s">
        <v>184</v>
      </c>
      <c r="E108" s="27" t="s">
        <v>199</v>
      </c>
      <c r="F108" s="36">
        <v>5</v>
      </c>
      <c r="G108" s="37"/>
      <c r="H108" s="27" t="s">
        <v>190</v>
      </c>
      <c r="I108" s="15" t="s">
        <v>187</v>
      </c>
    </row>
    <row r="109" spans="1:9" ht="13.5" customHeight="1">
      <c r="A109" s="25" t="s">
        <v>141</v>
      </c>
      <c r="B109" s="26">
        <f t="shared" si="0"/>
        <v>61</v>
      </c>
      <c r="C109" s="27" t="s">
        <v>97</v>
      </c>
      <c r="D109" s="27" t="s">
        <v>184</v>
      </c>
      <c r="E109" s="27" t="s">
        <v>199</v>
      </c>
      <c r="F109" s="36">
        <v>5</v>
      </c>
      <c r="G109" s="37"/>
      <c r="H109" s="27" t="s">
        <v>190</v>
      </c>
      <c r="I109" s="15" t="s">
        <v>187</v>
      </c>
    </row>
    <row r="110" spans="1:9" ht="13.5" customHeight="1">
      <c r="A110" s="25" t="s">
        <v>141</v>
      </c>
      <c r="B110" s="26">
        <f t="shared" si="0"/>
        <v>62</v>
      </c>
      <c r="C110" s="27" t="s">
        <v>98</v>
      </c>
      <c r="D110" s="27" t="s">
        <v>184</v>
      </c>
      <c r="E110" s="27" t="s">
        <v>199</v>
      </c>
      <c r="F110" s="36">
        <v>5</v>
      </c>
      <c r="G110" s="37"/>
      <c r="H110" s="27" t="s">
        <v>190</v>
      </c>
      <c r="I110" s="15" t="s">
        <v>187</v>
      </c>
    </row>
    <row r="111" spans="1:9" ht="13.5" customHeight="1">
      <c r="A111" s="25" t="s">
        <v>141</v>
      </c>
      <c r="B111" s="26">
        <f t="shared" si="0"/>
        <v>63</v>
      </c>
      <c r="C111" s="27" t="s">
        <v>99</v>
      </c>
      <c r="D111" s="27" t="s">
        <v>184</v>
      </c>
      <c r="E111" s="27" t="s">
        <v>199</v>
      </c>
      <c r="F111" s="36">
        <v>5</v>
      </c>
      <c r="G111" s="37"/>
      <c r="H111" s="27" t="s">
        <v>190</v>
      </c>
      <c r="I111" s="15" t="s">
        <v>187</v>
      </c>
    </row>
    <row r="112" spans="1:9" ht="13.5" customHeight="1">
      <c r="A112" s="25" t="s">
        <v>141</v>
      </c>
      <c r="B112" s="26">
        <f t="shared" si="0"/>
        <v>64</v>
      </c>
      <c r="C112" s="27" t="s">
        <v>97</v>
      </c>
      <c r="D112" s="27" t="s">
        <v>184</v>
      </c>
      <c r="E112" s="27" t="s">
        <v>200</v>
      </c>
      <c r="F112" s="36">
        <v>5</v>
      </c>
      <c r="G112" s="36"/>
      <c r="H112" s="27" t="s">
        <v>190</v>
      </c>
      <c r="I112" s="15" t="s">
        <v>187</v>
      </c>
    </row>
    <row r="113" spans="1:9" ht="13.5" customHeight="1">
      <c r="A113" s="25" t="s">
        <v>141</v>
      </c>
      <c r="B113" s="26">
        <f t="shared" si="0"/>
        <v>65</v>
      </c>
      <c r="C113" s="27" t="s">
        <v>98</v>
      </c>
      <c r="D113" s="27" t="s">
        <v>184</v>
      </c>
      <c r="E113" s="27" t="s">
        <v>200</v>
      </c>
      <c r="F113" s="36">
        <v>5</v>
      </c>
      <c r="G113" s="36"/>
      <c r="H113" s="27" t="s">
        <v>190</v>
      </c>
      <c r="I113" s="15" t="s">
        <v>187</v>
      </c>
    </row>
    <row r="114" spans="1:9" ht="13.5" customHeight="1">
      <c r="A114" s="25" t="s">
        <v>141</v>
      </c>
      <c r="B114" s="26">
        <f t="shared" si="0"/>
        <v>66</v>
      </c>
      <c r="C114" s="27" t="s">
        <v>99</v>
      </c>
      <c r="D114" s="27" t="s">
        <v>184</v>
      </c>
      <c r="E114" s="27" t="s">
        <v>200</v>
      </c>
      <c r="F114" s="36">
        <v>5</v>
      </c>
      <c r="G114" s="36"/>
      <c r="H114" s="27" t="s">
        <v>190</v>
      </c>
      <c r="I114" s="15" t="s">
        <v>187</v>
      </c>
    </row>
    <row r="115" spans="1:9" ht="13.5" customHeight="1">
      <c r="A115" s="25" t="s">
        <v>141</v>
      </c>
      <c r="B115" s="26">
        <f aca="true" t="shared" si="1" ref="B115:B178">B114+1</f>
        <v>67</v>
      </c>
      <c r="C115" s="27" t="s">
        <v>97</v>
      </c>
      <c r="D115" s="27" t="s">
        <v>184</v>
      </c>
      <c r="E115" s="27" t="s">
        <v>200</v>
      </c>
      <c r="F115" s="36">
        <v>5</v>
      </c>
      <c r="G115" s="37"/>
      <c r="H115" s="27" t="s">
        <v>190</v>
      </c>
      <c r="I115" s="15" t="s">
        <v>187</v>
      </c>
    </row>
    <row r="116" spans="1:9" ht="13.5" customHeight="1">
      <c r="A116" s="25" t="s">
        <v>141</v>
      </c>
      <c r="B116" s="26">
        <f t="shared" si="1"/>
        <v>68</v>
      </c>
      <c r="C116" s="27" t="s">
        <v>98</v>
      </c>
      <c r="D116" s="27" t="s">
        <v>184</v>
      </c>
      <c r="E116" s="27" t="s">
        <v>200</v>
      </c>
      <c r="F116" s="36">
        <v>5</v>
      </c>
      <c r="G116" s="37"/>
      <c r="H116" s="27" t="s">
        <v>190</v>
      </c>
      <c r="I116" s="15" t="s">
        <v>187</v>
      </c>
    </row>
    <row r="117" spans="1:9" ht="13.5" customHeight="1">
      <c r="A117" s="25" t="s">
        <v>141</v>
      </c>
      <c r="B117" s="26">
        <f t="shared" si="1"/>
        <v>69</v>
      </c>
      <c r="C117" s="27" t="s">
        <v>99</v>
      </c>
      <c r="D117" s="27" t="s">
        <v>184</v>
      </c>
      <c r="E117" s="27" t="s">
        <v>200</v>
      </c>
      <c r="F117" s="36">
        <v>5</v>
      </c>
      <c r="G117" s="37"/>
      <c r="H117" s="27" t="s">
        <v>190</v>
      </c>
      <c r="I117" s="15" t="s">
        <v>187</v>
      </c>
    </row>
    <row r="118" spans="1:9" ht="13.5" customHeight="1">
      <c r="A118" s="25" t="s">
        <v>141</v>
      </c>
      <c r="B118" s="26">
        <f t="shared" si="1"/>
        <v>70</v>
      </c>
      <c r="C118" s="27" t="s">
        <v>97</v>
      </c>
      <c r="D118" s="27" t="s">
        <v>184</v>
      </c>
      <c r="E118" s="27" t="s">
        <v>200</v>
      </c>
      <c r="F118" s="36">
        <v>5</v>
      </c>
      <c r="G118" s="37"/>
      <c r="H118" s="27" t="s">
        <v>190</v>
      </c>
      <c r="I118" s="15" t="s">
        <v>187</v>
      </c>
    </row>
    <row r="119" spans="1:9" ht="13.5" customHeight="1">
      <c r="A119" s="25" t="s">
        <v>141</v>
      </c>
      <c r="B119" s="26">
        <f t="shared" si="1"/>
        <v>71</v>
      </c>
      <c r="C119" s="27" t="s">
        <v>98</v>
      </c>
      <c r="D119" s="27" t="s">
        <v>184</v>
      </c>
      <c r="E119" s="27" t="s">
        <v>200</v>
      </c>
      <c r="F119" s="36">
        <v>5</v>
      </c>
      <c r="G119" s="37"/>
      <c r="H119" s="27" t="s">
        <v>190</v>
      </c>
      <c r="I119" s="15" t="s">
        <v>187</v>
      </c>
    </row>
    <row r="120" spans="1:9" ht="13.5" customHeight="1">
      <c r="A120" s="25" t="s">
        <v>141</v>
      </c>
      <c r="B120" s="26">
        <f t="shared" si="1"/>
        <v>72</v>
      </c>
      <c r="C120" s="27" t="s">
        <v>99</v>
      </c>
      <c r="D120" s="27" t="s">
        <v>184</v>
      </c>
      <c r="E120" s="27" t="s">
        <v>200</v>
      </c>
      <c r="F120" s="36">
        <v>5</v>
      </c>
      <c r="G120" s="37"/>
      <c r="H120" s="27" t="s">
        <v>190</v>
      </c>
      <c r="I120" s="15" t="s">
        <v>187</v>
      </c>
    </row>
    <row r="121" spans="1:9" ht="13.5" customHeight="1">
      <c r="A121" s="25" t="s">
        <v>141</v>
      </c>
      <c r="B121" s="26">
        <f>B120+1</f>
        <v>73</v>
      </c>
      <c r="C121" s="27" t="s">
        <v>100</v>
      </c>
      <c r="D121" s="27" t="s">
        <v>183</v>
      </c>
      <c r="E121" s="27" t="s">
        <v>198</v>
      </c>
      <c r="F121" s="36">
        <v>15</v>
      </c>
      <c r="G121" s="36" t="s">
        <v>176</v>
      </c>
      <c r="H121" s="27" t="s">
        <v>190</v>
      </c>
      <c r="I121" s="15" t="s">
        <v>189</v>
      </c>
    </row>
    <row r="122" spans="1:9" ht="13.5" customHeight="1">
      <c r="A122" s="25" t="s">
        <v>141</v>
      </c>
      <c r="B122" s="26">
        <f t="shared" si="1"/>
        <v>74</v>
      </c>
      <c r="C122" s="27" t="s">
        <v>101</v>
      </c>
      <c r="D122" s="27" t="s">
        <v>183</v>
      </c>
      <c r="E122" s="27" t="s">
        <v>198</v>
      </c>
      <c r="F122" s="36">
        <v>15</v>
      </c>
      <c r="G122" s="36" t="s">
        <v>176</v>
      </c>
      <c r="H122" s="27" t="s">
        <v>190</v>
      </c>
      <c r="I122" s="15" t="s">
        <v>189</v>
      </c>
    </row>
    <row r="123" spans="1:9" ht="13.5" customHeight="1">
      <c r="A123" s="25" t="s">
        <v>141</v>
      </c>
      <c r="B123" s="26">
        <f t="shared" si="1"/>
        <v>75</v>
      </c>
      <c r="C123" s="27" t="s">
        <v>100</v>
      </c>
      <c r="D123" s="27" t="s">
        <v>183</v>
      </c>
      <c r="E123" s="27" t="s">
        <v>198</v>
      </c>
      <c r="F123" s="36">
        <v>15</v>
      </c>
      <c r="G123" s="37">
        <v>0.01</v>
      </c>
      <c r="H123" s="27" t="s">
        <v>190</v>
      </c>
      <c r="I123" s="15" t="s">
        <v>189</v>
      </c>
    </row>
    <row r="124" spans="1:9" ht="13.5" customHeight="1">
      <c r="A124" s="25" t="s">
        <v>141</v>
      </c>
      <c r="B124" s="26">
        <f t="shared" si="1"/>
        <v>76</v>
      </c>
      <c r="C124" s="27" t="s">
        <v>101</v>
      </c>
      <c r="D124" s="27" t="s">
        <v>183</v>
      </c>
      <c r="E124" s="27" t="s">
        <v>198</v>
      </c>
      <c r="F124" s="36">
        <v>15</v>
      </c>
      <c r="G124" s="37">
        <v>0.01</v>
      </c>
      <c r="H124" s="27" t="s">
        <v>190</v>
      </c>
      <c r="I124" s="15" t="s">
        <v>189</v>
      </c>
    </row>
    <row r="125" spans="1:9" ht="13.5" customHeight="1">
      <c r="A125" s="25" t="s">
        <v>141</v>
      </c>
      <c r="B125" s="26">
        <f t="shared" si="1"/>
        <v>77</v>
      </c>
      <c r="C125" s="27" t="s">
        <v>100</v>
      </c>
      <c r="D125" s="27" t="s">
        <v>183</v>
      </c>
      <c r="E125" s="27" t="s">
        <v>198</v>
      </c>
      <c r="F125" s="36">
        <v>15</v>
      </c>
      <c r="G125" s="37">
        <v>0.02</v>
      </c>
      <c r="H125" s="27" t="s">
        <v>190</v>
      </c>
      <c r="I125" s="15" t="s">
        <v>189</v>
      </c>
    </row>
    <row r="126" spans="1:9" ht="13.5" customHeight="1">
      <c r="A126" s="25" t="s">
        <v>141</v>
      </c>
      <c r="B126" s="26">
        <f t="shared" si="1"/>
        <v>78</v>
      </c>
      <c r="C126" s="27" t="s">
        <v>101</v>
      </c>
      <c r="D126" s="27" t="s">
        <v>183</v>
      </c>
      <c r="E126" s="27" t="s">
        <v>198</v>
      </c>
      <c r="F126" s="36">
        <v>15</v>
      </c>
      <c r="G126" s="37">
        <v>0.02</v>
      </c>
      <c r="H126" s="27" t="s">
        <v>190</v>
      </c>
      <c r="I126" s="15" t="s">
        <v>189</v>
      </c>
    </row>
    <row r="127" spans="1:9" ht="13.5" customHeight="1">
      <c r="A127" s="25" t="s">
        <v>141</v>
      </c>
      <c r="B127" s="26">
        <f t="shared" si="1"/>
        <v>79</v>
      </c>
      <c r="C127" s="27" t="s">
        <v>100</v>
      </c>
      <c r="D127" s="27" t="s">
        <v>183</v>
      </c>
      <c r="E127" s="27" t="s">
        <v>199</v>
      </c>
      <c r="F127" s="36">
        <v>15</v>
      </c>
      <c r="G127" s="36" t="s">
        <v>176</v>
      </c>
      <c r="H127" s="27" t="s">
        <v>190</v>
      </c>
      <c r="I127" s="15" t="s">
        <v>189</v>
      </c>
    </row>
    <row r="128" spans="1:9" ht="13.5" customHeight="1">
      <c r="A128" s="25" t="s">
        <v>141</v>
      </c>
      <c r="B128" s="26">
        <f t="shared" si="1"/>
        <v>80</v>
      </c>
      <c r="C128" s="27" t="s">
        <v>101</v>
      </c>
      <c r="D128" s="27" t="s">
        <v>183</v>
      </c>
      <c r="E128" s="27" t="s">
        <v>199</v>
      </c>
      <c r="F128" s="36">
        <v>15</v>
      </c>
      <c r="G128" s="36" t="s">
        <v>176</v>
      </c>
      <c r="H128" s="27" t="s">
        <v>190</v>
      </c>
      <c r="I128" s="15" t="s">
        <v>189</v>
      </c>
    </row>
    <row r="129" spans="1:9" ht="13.5" customHeight="1">
      <c r="A129" s="25" t="s">
        <v>141</v>
      </c>
      <c r="B129" s="26">
        <f t="shared" si="1"/>
        <v>81</v>
      </c>
      <c r="C129" s="27" t="s">
        <v>100</v>
      </c>
      <c r="D129" s="27" t="s">
        <v>183</v>
      </c>
      <c r="E129" s="27" t="s">
        <v>199</v>
      </c>
      <c r="F129" s="36">
        <v>15</v>
      </c>
      <c r="G129" s="37">
        <v>0.01</v>
      </c>
      <c r="H129" s="27" t="s">
        <v>190</v>
      </c>
      <c r="I129" s="15" t="s">
        <v>189</v>
      </c>
    </row>
    <row r="130" spans="1:9" ht="13.5" customHeight="1">
      <c r="A130" s="25" t="s">
        <v>141</v>
      </c>
      <c r="B130" s="26">
        <f t="shared" si="1"/>
        <v>82</v>
      </c>
      <c r="C130" s="27" t="s">
        <v>101</v>
      </c>
      <c r="D130" s="27" t="s">
        <v>183</v>
      </c>
      <c r="E130" s="27" t="s">
        <v>199</v>
      </c>
      <c r="F130" s="36">
        <v>15</v>
      </c>
      <c r="G130" s="37">
        <v>0.01</v>
      </c>
      <c r="H130" s="27" t="s">
        <v>190</v>
      </c>
      <c r="I130" s="15" t="s">
        <v>189</v>
      </c>
    </row>
    <row r="131" spans="1:9" ht="13.5" customHeight="1">
      <c r="A131" s="25" t="s">
        <v>141</v>
      </c>
      <c r="B131" s="26">
        <f t="shared" si="1"/>
        <v>83</v>
      </c>
      <c r="C131" s="27" t="s">
        <v>100</v>
      </c>
      <c r="D131" s="27" t="s">
        <v>183</v>
      </c>
      <c r="E131" s="27" t="s">
        <v>199</v>
      </c>
      <c r="F131" s="36">
        <v>15</v>
      </c>
      <c r="G131" s="37">
        <v>0.02</v>
      </c>
      <c r="H131" s="27" t="s">
        <v>190</v>
      </c>
      <c r="I131" s="15" t="s">
        <v>189</v>
      </c>
    </row>
    <row r="132" spans="1:9" ht="13.5" customHeight="1">
      <c r="A132" s="25" t="s">
        <v>141</v>
      </c>
      <c r="B132" s="26">
        <f t="shared" si="1"/>
        <v>84</v>
      </c>
      <c r="C132" s="27" t="s">
        <v>101</v>
      </c>
      <c r="D132" s="27" t="s">
        <v>183</v>
      </c>
      <c r="E132" s="27" t="s">
        <v>199</v>
      </c>
      <c r="F132" s="36">
        <v>15</v>
      </c>
      <c r="G132" s="37">
        <v>0.02</v>
      </c>
      <c r="H132" s="27" t="s">
        <v>190</v>
      </c>
      <c r="I132" s="15" t="s">
        <v>189</v>
      </c>
    </row>
    <row r="133" spans="1:9" ht="13.5" customHeight="1">
      <c r="A133" s="25" t="s">
        <v>141</v>
      </c>
      <c r="B133" s="26">
        <f t="shared" si="1"/>
        <v>85</v>
      </c>
      <c r="C133" s="27" t="s">
        <v>100</v>
      </c>
      <c r="D133" s="27" t="s">
        <v>183</v>
      </c>
      <c r="E133" s="27" t="s">
        <v>198</v>
      </c>
      <c r="F133" s="36">
        <v>5</v>
      </c>
      <c r="G133" s="36" t="s">
        <v>176</v>
      </c>
      <c r="H133" s="27" t="s">
        <v>190</v>
      </c>
      <c r="I133" s="15" t="s">
        <v>189</v>
      </c>
    </row>
    <row r="134" spans="1:9" ht="13.5" customHeight="1">
      <c r="A134" s="25" t="s">
        <v>141</v>
      </c>
      <c r="B134" s="26">
        <f t="shared" si="1"/>
        <v>86</v>
      </c>
      <c r="C134" s="27" t="s">
        <v>101</v>
      </c>
      <c r="D134" s="27" t="s">
        <v>183</v>
      </c>
      <c r="E134" s="27" t="s">
        <v>198</v>
      </c>
      <c r="F134" s="36">
        <v>5</v>
      </c>
      <c r="G134" s="36" t="s">
        <v>176</v>
      </c>
      <c r="H134" s="27" t="s">
        <v>190</v>
      </c>
      <c r="I134" s="15" t="s">
        <v>189</v>
      </c>
    </row>
    <row r="135" spans="1:9" ht="13.5" customHeight="1">
      <c r="A135" s="25" t="s">
        <v>141</v>
      </c>
      <c r="B135" s="26">
        <f t="shared" si="1"/>
        <v>87</v>
      </c>
      <c r="C135" s="27" t="s">
        <v>102</v>
      </c>
      <c r="D135" s="27" t="s">
        <v>183</v>
      </c>
      <c r="E135" s="27" t="s">
        <v>198</v>
      </c>
      <c r="F135" s="36">
        <v>5</v>
      </c>
      <c r="G135" s="36" t="s">
        <v>176</v>
      </c>
      <c r="H135" s="27" t="s">
        <v>190</v>
      </c>
      <c r="I135" s="15" t="s">
        <v>189</v>
      </c>
    </row>
    <row r="136" spans="1:9" ht="13.5" customHeight="1">
      <c r="A136" s="25" t="s">
        <v>141</v>
      </c>
      <c r="B136" s="26">
        <f t="shared" si="1"/>
        <v>88</v>
      </c>
      <c r="C136" s="27" t="s">
        <v>100</v>
      </c>
      <c r="D136" s="27" t="s">
        <v>183</v>
      </c>
      <c r="E136" s="27" t="s">
        <v>198</v>
      </c>
      <c r="F136" s="36">
        <v>5</v>
      </c>
      <c r="G136" s="37">
        <v>0.01</v>
      </c>
      <c r="H136" s="27" t="s">
        <v>190</v>
      </c>
      <c r="I136" s="15" t="s">
        <v>189</v>
      </c>
    </row>
    <row r="137" spans="1:9" ht="13.5" customHeight="1">
      <c r="A137" s="25" t="s">
        <v>141</v>
      </c>
      <c r="B137" s="26">
        <f t="shared" si="1"/>
        <v>89</v>
      </c>
      <c r="C137" s="27" t="s">
        <v>101</v>
      </c>
      <c r="D137" s="27" t="s">
        <v>183</v>
      </c>
      <c r="E137" s="27" t="s">
        <v>198</v>
      </c>
      <c r="F137" s="36">
        <v>5</v>
      </c>
      <c r="G137" s="37">
        <v>0.01</v>
      </c>
      <c r="H137" s="27" t="s">
        <v>190</v>
      </c>
      <c r="I137" s="15" t="s">
        <v>189</v>
      </c>
    </row>
    <row r="138" spans="1:9" ht="13.5" customHeight="1">
      <c r="A138" s="25" t="s">
        <v>141</v>
      </c>
      <c r="B138" s="26">
        <f t="shared" si="1"/>
        <v>90</v>
      </c>
      <c r="C138" s="27" t="s">
        <v>102</v>
      </c>
      <c r="D138" s="27" t="s">
        <v>183</v>
      </c>
      <c r="E138" s="27" t="s">
        <v>198</v>
      </c>
      <c r="F138" s="36">
        <v>5</v>
      </c>
      <c r="G138" s="37">
        <v>0.01</v>
      </c>
      <c r="H138" s="27" t="s">
        <v>190</v>
      </c>
      <c r="I138" s="15" t="s">
        <v>189</v>
      </c>
    </row>
    <row r="139" spans="1:9" ht="13.5" customHeight="1">
      <c r="A139" s="25" t="s">
        <v>141</v>
      </c>
      <c r="B139" s="26">
        <f t="shared" si="1"/>
        <v>91</v>
      </c>
      <c r="C139" s="27" t="s">
        <v>100</v>
      </c>
      <c r="D139" s="27" t="s">
        <v>183</v>
      </c>
      <c r="E139" s="27" t="s">
        <v>198</v>
      </c>
      <c r="F139" s="36">
        <v>5</v>
      </c>
      <c r="G139" s="37">
        <v>0.02</v>
      </c>
      <c r="H139" s="27" t="s">
        <v>190</v>
      </c>
      <c r="I139" s="15" t="s">
        <v>189</v>
      </c>
    </row>
    <row r="140" spans="1:9" ht="13.5" customHeight="1">
      <c r="A140" s="25" t="s">
        <v>141</v>
      </c>
      <c r="B140" s="26">
        <f t="shared" si="1"/>
        <v>92</v>
      </c>
      <c r="C140" s="27" t="s">
        <v>101</v>
      </c>
      <c r="D140" s="27" t="s">
        <v>183</v>
      </c>
      <c r="E140" s="27" t="s">
        <v>198</v>
      </c>
      <c r="F140" s="36">
        <v>5</v>
      </c>
      <c r="G140" s="37">
        <v>0.02</v>
      </c>
      <c r="H140" s="27" t="s">
        <v>190</v>
      </c>
      <c r="I140" s="15" t="s">
        <v>189</v>
      </c>
    </row>
    <row r="141" spans="1:9" ht="13.5" customHeight="1">
      <c r="A141" s="25" t="s">
        <v>141</v>
      </c>
      <c r="B141" s="26">
        <f t="shared" si="1"/>
        <v>93</v>
      </c>
      <c r="C141" s="27" t="s">
        <v>102</v>
      </c>
      <c r="D141" s="27" t="s">
        <v>183</v>
      </c>
      <c r="E141" s="27" t="s">
        <v>198</v>
      </c>
      <c r="F141" s="36">
        <v>5</v>
      </c>
      <c r="G141" s="37">
        <v>0.02</v>
      </c>
      <c r="H141" s="27" t="s">
        <v>190</v>
      </c>
      <c r="I141" s="15" t="s">
        <v>189</v>
      </c>
    </row>
    <row r="142" spans="1:9" ht="13.5" customHeight="1">
      <c r="A142" s="25" t="s">
        <v>141</v>
      </c>
      <c r="B142" s="26">
        <f t="shared" si="1"/>
        <v>94</v>
      </c>
      <c r="C142" s="27" t="s">
        <v>100</v>
      </c>
      <c r="D142" s="27" t="s">
        <v>183</v>
      </c>
      <c r="E142" s="27" t="s">
        <v>199</v>
      </c>
      <c r="F142" s="36">
        <v>5</v>
      </c>
      <c r="G142" s="36" t="s">
        <v>176</v>
      </c>
      <c r="H142" s="27" t="s">
        <v>190</v>
      </c>
      <c r="I142" s="15" t="s">
        <v>189</v>
      </c>
    </row>
    <row r="143" spans="1:9" ht="13.5" customHeight="1">
      <c r="A143" s="25" t="s">
        <v>141</v>
      </c>
      <c r="B143" s="26">
        <f t="shared" si="1"/>
        <v>95</v>
      </c>
      <c r="C143" s="27" t="s">
        <v>101</v>
      </c>
      <c r="D143" s="27" t="s">
        <v>183</v>
      </c>
      <c r="E143" s="27" t="s">
        <v>199</v>
      </c>
      <c r="F143" s="36">
        <v>5</v>
      </c>
      <c r="G143" s="36" t="s">
        <v>176</v>
      </c>
      <c r="H143" s="27" t="s">
        <v>190</v>
      </c>
      <c r="I143" s="15" t="s">
        <v>189</v>
      </c>
    </row>
    <row r="144" spans="1:9" ht="13.5" customHeight="1">
      <c r="A144" s="25" t="s">
        <v>141</v>
      </c>
      <c r="B144" s="26">
        <f t="shared" si="1"/>
        <v>96</v>
      </c>
      <c r="C144" s="27" t="s">
        <v>102</v>
      </c>
      <c r="D144" s="27" t="s">
        <v>183</v>
      </c>
      <c r="E144" s="27" t="s">
        <v>199</v>
      </c>
      <c r="F144" s="36">
        <v>5</v>
      </c>
      <c r="G144" s="36" t="s">
        <v>176</v>
      </c>
      <c r="H144" s="27" t="s">
        <v>190</v>
      </c>
      <c r="I144" s="15" t="s">
        <v>189</v>
      </c>
    </row>
    <row r="145" spans="1:9" ht="13.5" customHeight="1">
      <c r="A145" s="25" t="s">
        <v>141</v>
      </c>
      <c r="B145" s="26">
        <f t="shared" si="1"/>
        <v>97</v>
      </c>
      <c r="C145" s="27" t="s">
        <v>100</v>
      </c>
      <c r="D145" s="27" t="s">
        <v>183</v>
      </c>
      <c r="E145" s="27" t="s">
        <v>199</v>
      </c>
      <c r="F145" s="36">
        <v>5</v>
      </c>
      <c r="G145" s="37">
        <v>0.01</v>
      </c>
      <c r="H145" s="27" t="s">
        <v>190</v>
      </c>
      <c r="I145" s="15" t="s">
        <v>189</v>
      </c>
    </row>
    <row r="146" spans="1:9" ht="13.5" customHeight="1">
      <c r="A146" s="25" t="s">
        <v>141</v>
      </c>
      <c r="B146" s="26">
        <f t="shared" si="1"/>
        <v>98</v>
      </c>
      <c r="C146" s="27" t="s">
        <v>101</v>
      </c>
      <c r="D146" s="27" t="s">
        <v>183</v>
      </c>
      <c r="E146" s="27" t="s">
        <v>199</v>
      </c>
      <c r="F146" s="36">
        <v>5</v>
      </c>
      <c r="G146" s="37">
        <v>0.01</v>
      </c>
      <c r="H146" s="27" t="s">
        <v>190</v>
      </c>
      <c r="I146" s="15" t="s">
        <v>189</v>
      </c>
    </row>
    <row r="147" spans="1:9" ht="13.5" customHeight="1">
      <c r="A147" s="25" t="s">
        <v>141</v>
      </c>
      <c r="B147" s="26">
        <f t="shared" si="1"/>
        <v>99</v>
      </c>
      <c r="C147" s="27" t="s">
        <v>102</v>
      </c>
      <c r="D147" s="27" t="s">
        <v>183</v>
      </c>
      <c r="E147" s="27" t="s">
        <v>199</v>
      </c>
      <c r="F147" s="36">
        <v>5</v>
      </c>
      <c r="G147" s="37">
        <v>0.01</v>
      </c>
      <c r="H147" s="27" t="s">
        <v>190</v>
      </c>
      <c r="I147" s="15" t="s">
        <v>189</v>
      </c>
    </row>
    <row r="148" spans="1:9" ht="13.5" customHeight="1">
      <c r="A148" s="25" t="s">
        <v>141</v>
      </c>
      <c r="B148" s="26">
        <f t="shared" si="1"/>
        <v>100</v>
      </c>
      <c r="C148" s="27" t="s">
        <v>100</v>
      </c>
      <c r="D148" s="27" t="s">
        <v>183</v>
      </c>
      <c r="E148" s="27" t="s">
        <v>199</v>
      </c>
      <c r="F148" s="36">
        <v>5</v>
      </c>
      <c r="G148" s="37">
        <v>0.02</v>
      </c>
      <c r="H148" s="27" t="s">
        <v>190</v>
      </c>
      <c r="I148" s="15" t="s">
        <v>189</v>
      </c>
    </row>
    <row r="149" spans="1:9" ht="13.5" customHeight="1">
      <c r="A149" s="25" t="s">
        <v>141</v>
      </c>
      <c r="B149" s="26">
        <f t="shared" si="1"/>
        <v>101</v>
      </c>
      <c r="C149" s="27" t="s">
        <v>101</v>
      </c>
      <c r="D149" s="27" t="s">
        <v>183</v>
      </c>
      <c r="E149" s="27" t="s">
        <v>199</v>
      </c>
      <c r="F149" s="36">
        <v>5</v>
      </c>
      <c r="G149" s="37">
        <v>0.02</v>
      </c>
      <c r="H149" s="27" t="s">
        <v>190</v>
      </c>
      <c r="I149" s="15" t="s">
        <v>189</v>
      </c>
    </row>
    <row r="150" spans="1:9" ht="13.5" customHeight="1">
      <c r="A150" s="25" t="s">
        <v>141</v>
      </c>
      <c r="B150" s="26">
        <f t="shared" si="1"/>
        <v>102</v>
      </c>
      <c r="C150" s="27" t="s">
        <v>102</v>
      </c>
      <c r="D150" s="27" t="s">
        <v>183</v>
      </c>
      <c r="E150" s="27" t="s">
        <v>199</v>
      </c>
      <c r="F150" s="36">
        <v>5</v>
      </c>
      <c r="G150" s="37">
        <v>0.02</v>
      </c>
      <c r="H150" s="27" t="s">
        <v>190</v>
      </c>
      <c r="I150" s="15" t="s">
        <v>189</v>
      </c>
    </row>
    <row r="151" spans="1:9" ht="13.5" customHeight="1">
      <c r="A151" s="25" t="s">
        <v>141</v>
      </c>
      <c r="B151" s="26">
        <f t="shared" si="1"/>
        <v>103</v>
      </c>
      <c r="C151" s="27" t="s">
        <v>100</v>
      </c>
      <c r="D151" s="27" t="s">
        <v>183</v>
      </c>
      <c r="E151" s="27" t="s">
        <v>200</v>
      </c>
      <c r="F151" s="36">
        <v>15</v>
      </c>
      <c r="G151" s="36" t="s">
        <v>176</v>
      </c>
      <c r="H151" s="27" t="s">
        <v>190</v>
      </c>
      <c r="I151" s="15" t="s">
        <v>208</v>
      </c>
    </row>
    <row r="152" spans="1:9" ht="13.5" customHeight="1">
      <c r="A152" s="25" t="s">
        <v>141</v>
      </c>
      <c r="B152" s="26">
        <f t="shared" si="1"/>
        <v>104</v>
      </c>
      <c r="C152" s="27" t="s">
        <v>101</v>
      </c>
      <c r="D152" s="27" t="s">
        <v>183</v>
      </c>
      <c r="E152" s="27" t="s">
        <v>200</v>
      </c>
      <c r="F152" s="36">
        <v>15</v>
      </c>
      <c r="G152" s="36" t="s">
        <v>176</v>
      </c>
      <c r="H152" s="27" t="s">
        <v>190</v>
      </c>
      <c r="I152" s="15" t="s">
        <v>208</v>
      </c>
    </row>
    <row r="153" spans="1:9" ht="13.5" customHeight="1">
      <c r="A153" s="25" t="s">
        <v>141</v>
      </c>
      <c r="B153" s="26">
        <f t="shared" si="1"/>
        <v>105</v>
      </c>
      <c r="C153" s="27" t="s">
        <v>100</v>
      </c>
      <c r="D153" s="27" t="s">
        <v>183</v>
      </c>
      <c r="E153" s="27" t="s">
        <v>200</v>
      </c>
      <c r="F153" s="36">
        <v>15</v>
      </c>
      <c r="G153" s="37">
        <v>0.01</v>
      </c>
      <c r="H153" s="27" t="s">
        <v>190</v>
      </c>
      <c r="I153" s="15" t="s">
        <v>208</v>
      </c>
    </row>
    <row r="154" spans="1:9" ht="13.5" customHeight="1">
      <c r="A154" s="25" t="s">
        <v>141</v>
      </c>
      <c r="B154" s="26">
        <f t="shared" si="1"/>
        <v>106</v>
      </c>
      <c r="C154" s="27" t="s">
        <v>101</v>
      </c>
      <c r="D154" s="27" t="s">
        <v>183</v>
      </c>
      <c r="E154" s="27" t="s">
        <v>200</v>
      </c>
      <c r="F154" s="36">
        <v>15</v>
      </c>
      <c r="G154" s="37">
        <v>0.01</v>
      </c>
      <c r="H154" s="27" t="s">
        <v>190</v>
      </c>
      <c r="I154" s="15" t="s">
        <v>208</v>
      </c>
    </row>
    <row r="155" spans="1:9" ht="13.5" customHeight="1">
      <c r="A155" s="25" t="s">
        <v>141</v>
      </c>
      <c r="B155" s="26">
        <f t="shared" si="1"/>
        <v>107</v>
      </c>
      <c r="C155" s="27" t="s">
        <v>100</v>
      </c>
      <c r="D155" s="27" t="s">
        <v>183</v>
      </c>
      <c r="E155" s="27" t="s">
        <v>200</v>
      </c>
      <c r="F155" s="36">
        <v>15</v>
      </c>
      <c r="G155" s="37">
        <v>0.02</v>
      </c>
      <c r="H155" s="27" t="s">
        <v>190</v>
      </c>
      <c r="I155" s="15" t="s">
        <v>208</v>
      </c>
    </row>
    <row r="156" spans="1:9" ht="13.5" customHeight="1">
      <c r="A156" s="25" t="s">
        <v>141</v>
      </c>
      <c r="B156" s="26">
        <f t="shared" si="1"/>
        <v>108</v>
      </c>
      <c r="C156" s="27" t="s">
        <v>101</v>
      </c>
      <c r="D156" s="27" t="s">
        <v>183</v>
      </c>
      <c r="E156" s="27" t="s">
        <v>200</v>
      </c>
      <c r="F156" s="36">
        <v>15</v>
      </c>
      <c r="G156" s="37">
        <v>0.02</v>
      </c>
      <c r="H156" s="27" t="s">
        <v>190</v>
      </c>
      <c r="I156" s="15" t="s">
        <v>208</v>
      </c>
    </row>
    <row r="157" spans="1:9" ht="13.5" customHeight="1">
      <c r="A157" s="25" t="s">
        <v>141</v>
      </c>
      <c r="B157" s="26">
        <f t="shared" si="1"/>
        <v>109</v>
      </c>
      <c r="C157" s="27" t="s">
        <v>100</v>
      </c>
      <c r="D157" s="27" t="s">
        <v>183</v>
      </c>
      <c r="E157" s="27" t="s">
        <v>201</v>
      </c>
      <c r="F157" s="36">
        <v>15</v>
      </c>
      <c r="G157" s="36" t="s">
        <v>176</v>
      </c>
      <c r="H157" s="27" t="s">
        <v>190</v>
      </c>
      <c r="I157" s="15" t="s">
        <v>208</v>
      </c>
    </row>
    <row r="158" spans="1:9" ht="13.5" customHeight="1">
      <c r="A158" s="25" t="s">
        <v>141</v>
      </c>
      <c r="B158" s="26">
        <f t="shared" si="1"/>
        <v>110</v>
      </c>
      <c r="C158" s="27" t="s">
        <v>101</v>
      </c>
      <c r="D158" s="27" t="s">
        <v>183</v>
      </c>
      <c r="E158" s="27" t="s">
        <v>201</v>
      </c>
      <c r="F158" s="36">
        <v>15</v>
      </c>
      <c r="G158" s="36" t="s">
        <v>176</v>
      </c>
      <c r="H158" s="27" t="s">
        <v>190</v>
      </c>
      <c r="I158" s="15" t="s">
        <v>208</v>
      </c>
    </row>
    <row r="159" spans="1:12" ht="13.5" customHeight="1">
      <c r="A159" s="25" t="s">
        <v>141</v>
      </c>
      <c r="B159" s="26">
        <f t="shared" si="1"/>
        <v>111</v>
      </c>
      <c r="C159" s="27" t="s">
        <v>102</v>
      </c>
      <c r="D159" s="27" t="s">
        <v>183</v>
      </c>
      <c r="E159" s="27" t="s">
        <v>201</v>
      </c>
      <c r="F159" s="36">
        <v>15</v>
      </c>
      <c r="G159" s="36" t="s">
        <v>176</v>
      </c>
      <c r="H159" s="27" t="s">
        <v>190</v>
      </c>
      <c r="I159" s="15" t="s">
        <v>208</v>
      </c>
      <c r="J159" s="47"/>
      <c r="K159" s="47"/>
      <c r="L159" s="47"/>
    </row>
    <row r="160" spans="1:12" ht="13.5" customHeight="1">
      <c r="A160" s="25" t="s">
        <v>141</v>
      </c>
      <c r="B160" s="26">
        <f t="shared" si="1"/>
        <v>112</v>
      </c>
      <c r="C160" s="27" t="s">
        <v>100</v>
      </c>
      <c r="D160" s="27" t="s">
        <v>183</v>
      </c>
      <c r="E160" s="27" t="s">
        <v>201</v>
      </c>
      <c r="F160" s="36">
        <v>15</v>
      </c>
      <c r="G160" s="37">
        <v>0.01</v>
      </c>
      <c r="H160" s="27" t="s">
        <v>190</v>
      </c>
      <c r="I160" s="15" t="s">
        <v>208</v>
      </c>
      <c r="J160" s="47"/>
      <c r="K160" s="47"/>
      <c r="L160" s="47"/>
    </row>
    <row r="161" spans="1:12" ht="13.5" customHeight="1">
      <c r="A161" s="25" t="s">
        <v>141</v>
      </c>
      <c r="B161" s="26">
        <f t="shared" si="1"/>
        <v>113</v>
      </c>
      <c r="C161" s="27" t="s">
        <v>101</v>
      </c>
      <c r="D161" s="27" t="s">
        <v>183</v>
      </c>
      <c r="E161" s="27" t="s">
        <v>201</v>
      </c>
      <c r="F161" s="36">
        <v>15</v>
      </c>
      <c r="G161" s="37">
        <v>0.01</v>
      </c>
      <c r="H161" s="27" t="s">
        <v>190</v>
      </c>
      <c r="I161" s="15" t="s">
        <v>208</v>
      </c>
      <c r="J161" s="47"/>
      <c r="K161" s="47"/>
      <c r="L161" s="47"/>
    </row>
    <row r="162" spans="1:12" ht="13.5" customHeight="1">
      <c r="A162" s="25" t="s">
        <v>141</v>
      </c>
      <c r="B162" s="26">
        <f t="shared" si="1"/>
        <v>114</v>
      </c>
      <c r="C162" s="27" t="s">
        <v>102</v>
      </c>
      <c r="D162" s="27" t="s">
        <v>183</v>
      </c>
      <c r="E162" s="27" t="s">
        <v>201</v>
      </c>
      <c r="F162" s="36">
        <v>15</v>
      </c>
      <c r="G162" s="37">
        <v>0.01</v>
      </c>
      <c r="H162" s="27" t="s">
        <v>190</v>
      </c>
      <c r="I162" s="15" t="s">
        <v>208</v>
      </c>
      <c r="J162" s="47"/>
      <c r="K162" s="47"/>
      <c r="L162" s="47"/>
    </row>
    <row r="163" spans="1:12" ht="13.5" customHeight="1">
      <c r="A163" s="25" t="s">
        <v>141</v>
      </c>
      <c r="B163" s="26">
        <f t="shared" si="1"/>
        <v>115</v>
      </c>
      <c r="C163" s="27" t="s">
        <v>100</v>
      </c>
      <c r="D163" s="27" t="s">
        <v>183</v>
      </c>
      <c r="E163" s="27" t="s">
        <v>201</v>
      </c>
      <c r="F163" s="36">
        <v>15</v>
      </c>
      <c r="G163" s="37">
        <v>0.02</v>
      </c>
      <c r="H163" s="27" t="s">
        <v>190</v>
      </c>
      <c r="I163" s="15" t="s">
        <v>208</v>
      </c>
      <c r="J163" s="47"/>
      <c r="K163" s="47"/>
      <c r="L163" s="47"/>
    </row>
    <row r="164" spans="1:12" ht="13.5" customHeight="1">
      <c r="A164" s="25" t="s">
        <v>141</v>
      </c>
      <c r="B164" s="26">
        <f t="shared" si="1"/>
        <v>116</v>
      </c>
      <c r="C164" s="27" t="s">
        <v>101</v>
      </c>
      <c r="D164" s="27" t="s">
        <v>183</v>
      </c>
      <c r="E164" s="27" t="s">
        <v>201</v>
      </c>
      <c r="F164" s="36">
        <v>15</v>
      </c>
      <c r="G164" s="37">
        <v>0.02</v>
      </c>
      <c r="H164" s="27" t="s">
        <v>190</v>
      </c>
      <c r="I164" s="15" t="s">
        <v>208</v>
      </c>
      <c r="J164" s="47"/>
      <c r="K164" s="47"/>
      <c r="L164" s="47"/>
    </row>
    <row r="165" spans="1:12" ht="13.5" customHeight="1">
      <c r="A165" s="25" t="s">
        <v>141</v>
      </c>
      <c r="B165" s="26">
        <f t="shared" si="1"/>
        <v>117</v>
      </c>
      <c r="C165" s="27" t="s">
        <v>100</v>
      </c>
      <c r="D165" s="27" t="s">
        <v>183</v>
      </c>
      <c r="E165" s="27" t="s">
        <v>200</v>
      </c>
      <c r="F165" s="36">
        <v>5</v>
      </c>
      <c r="G165" s="36" t="s">
        <v>176</v>
      </c>
      <c r="H165" s="27" t="s">
        <v>190</v>
      </c>
      <c r="I165" s="15" t="s">
        <v>208</v>
      </c>
      <c r="J165" s="47"/>
      <c r="K165" s="47"/>
      <c r="L165" s="47"/>
    </row>
    <row r="166" spans="1:12" ht="13.5" customHeight="1">
      <c r="A166" s="25" t="s">
        <v>141</v>
      </c>
      <c r="B166" s="26">
        <f t="shared" si="1"/>
        <v>118</v>
      </c>
      <c r="C166" s="27" t="s">
        <v>101</v>
      </c>
      <c r="D166" s="27" t="s">
        <v>183</v>
      </c>
      <c r="E166" s="27" t="s">
        <v>200</v>
      </c>
      <c r="F166" s="36">
        <v>5</v>
      </c>
      <c r="G166" s="36" t="s">
        <v>176</v>
      </c>
      <c r="H166" s="27" t="s">
        <v>190</v>
      </c>
      <c r="I166" s="15" t="s">
        <v>208</v>
      </c>
      <c r="J166" s="47"/>
      <c r="K166" s="47"/>
      <c r="L166" s="47"/>
    </row>
    <row r="167" spans="1:12" ht="13.5" customHeight="1">
      <c r="A167" s="25" t="s">
        <v>141</v>
      </c>
      <c r="B167" s="26">
        <f t="shared" si="1"/>
        <v>119</v>
      </c>
      <c r="C167" s="27" t="s">
        <v>102</v>
      </c>
      <c r="D167" s="27" t="s">
        <v>183</v>
      </c>
      <c r="E167" s="27" t="s">
        <v>200</v>
      </c>
      <c r="F167" s="36">
        <v>5</v>
      </c>
      <c r="G167" s="36" t="s">
        <v>176</v>
      </c>
      <c r="H167" s="27" t="s">
        <v>190</v>
      </c>
      <c r="I167" s="15" t="s">
        <v>208</v>
      </c>
      <c r="J167" s="47"/>
      <c r="K167" s="47"/>
      <c r="L167" s="47"/>
    </row>
    <row r="168" spans="1:12" ht="13.5" customHeight="1">
      <c r="A168" s="25" t="s">
        <v>141</v>
      </c>
      <c r="B168" s="26">
        <f t="shared" si="1"/>
        <v>120</v>
      </c>
      <c r="C168" s="27" t="s">
        <v>100</v>
      </c>
      <c r="D168" s="27" t="s">
        <v>183</v>
      </c>
      <c r="E168" s="27" t="s">
        <v>200</v>
      </c>
      <c r="F168" s="36">
        <v>5</v>
      </c>
      <c r="G168" s="37">
        <v>0.01</v>
      </c>
      <c r="H168" s="27" t="s">
        <v>190</v>
      </c>
      <c r="I168" s="15" t="s">
        <v>208</v>
      </c>
      <c r="J168" s="47"/>
      <c r="K168" s="47"/>
      <c r="L168" s="47"/>
    </row>
    <row r="169" spans="1:12" ht="13.5" customHeight="1">
      <c r="A169" s="25" t="s">
        <v>141</v>
      </c>
      <c r="B169" s="26">
        <f t="shared" si="1"/>
        <v>121</v>
      </c>
      <c r="C169" s="27" t="s">
        <v>101</v>
      </c>
      <c r="D169" s="27" t="s">
        <v>183</v>
      </c>
      <c r="E169" s="27" t="s">
        <v>200</v>
      </c>
      <c r="F169" s="36">
        <v>5</v>
      </c>
      <c r="G169" s="37">
        <v>0.01</v>
      </c>
      <c r="H169" s="27" t="s">
        <v>190</v>
      </c>
      <c r="I169" s="15" t="s">
        <v>208</v>
      </c>
      <c r="J169" s="47"/>
      <c r="K169" s="47"/>
      <c r="L169" s="47"/>
    </row>
    <row r="170" spans="1:12" ht="13.5" customHeight="1">
      <c r="A170" s="25" t="s">
        <v>141</v>
      </c>
      <c r="B170" s="26">
        <f t="shared" si="1"/>
        <v>122</v>
      </c>
      <c r="C170" s="27" t="s">
        <v>102</v>
      </c>
      <c r="D170" s="27" t="s">
        <v>183</v>
      </c>
      <c r="E170" s="27" t="s">
        <v>200</v>
      </c>
      <c r="F170" s="36">
        <v>5</v>
      </c>
      <c r="G170" s="37">
        <v>0.01</v>
      </c>
      <c r="H170" s="27" t="s">
        <v>190</v>
      </c>
      <c r="I170" s="15" t="s">
        <v>208</v>
      </c>
      <c r="J170" s="47"/>
      <c r="K170" s="47"/>
      <c r="L170" s="47"/>
    </row>
    <row r="171" spans="1:12" ht="13.5" customHeight="1">
      <c r="A171" s="25" t="s">
        <v>141</v>
      </c>
      <c r="B171" s="26">
        <f t="shared" si="1"/>
        <v>123</v>
      </c>
      <c r="C171" s="27" t="s">
        <v>100</v>
      </c>
      <c r="D171" s="27" t="s">
        <v>183</v>
      </c>
      <c r="E171" s="27" t="s">
        <v>200</v>
      </c>
      <c r="F171" s="36">
        <v>5</v>
      </c>
      <c r="G171" s="37">
        <v>0.02</v>
      </c>
      <c r="H171" s="27" t="s">
        <v>190</v>
      </c>
      <c r="I171" s="15" t="s">
        <v>208</v>
      </c>
      <c r="J171" s="47"/>
      <c r="K171" s="47"/>
      <c r="L171" s="47"/>
    </row>
    <row r="172" spans="1:12" ht="13.5" customHeight="1">
      <c r="A172" s="25" t="s">
        <v>141</v>
      </c>
      <c r="B172" s="26">
        <f t="shared" si="1"/>
        <v>124</v>
      </c>
      <c r="C172" s="27" t="s">
        <v>101</v>
      </c>
      <c r="D172" s="27" t="s">
        <v>183</v>
      </c>
      <c r="E172" s="27" t="s">
        <v>200</v>
      </c>
      <c r="F172" s="36">
        <v>5</v>
      </c>
      <c r="G172" s="37">
        <v>0.02</v>
      </c>
      <c r="H172" s="27" t="s">
        <v>190</v>
      </c>
      <c r="I172" s="15" t="s">
        <v>208</v>
      </c>
      <c r="J172" s="47"/>
      <c r="K172" s="47"/>
      <c r="L172" s="47"/>
    </row>
    <row r="173" spans="1:12" ht="13.5" customHeight="1">
      <c r="A173" s="25" t="s">
        <v>141</v>
      </c>
      <c r="B173" s="26">
        <f t="shared" si="1"/>
        <v>125</v>
      </c>
      <c r="C173" s="27" t="s">
        <v>102</v>
      </c>
      <c r="D173" s="27" t="s">
        <v>183</v>
      </c>
      <c r="E173" s="27" t="s">
        <v>200</v>
      </c>
      <c r="F173" s="36">
        <v>5</v>
      </c>
      <c r="G173" s="37">
        <v>0.02</v>
      </c>
      <c r="H173" s="27" t="s">
        <v>190</v>
      </c>
      <c r="I173" s="15" t="s">
        <v>208</v>
      </c>
      <c r="J173" s="47"/>
      <c r="K173" s="47"/>
      <c r="L173" s="47"/>
    </row>
    <row r="174" spans="1:12" ht="13.5" customHeight="1">
      <c r="A174" s="25" t="s">
        <v>141</v>
      </c>
      <c r="B174" s="26">
        <f t="shared" si="1"/>
        <v>126</v>
      </c>
      <c r="C174" s="27" t="s">
        <v>100</v>
      </c>
      <c r="D174" s="27" t="s">
        <v>183</v>
      </c>
      <c r="E174" s="27" t="s">
        <v>201</v>
      </c>
      <c r="F174" s="36">
        <v>5</v>
      </c>
      <c r="G174" s="36" t="s">
        <v>176</v>
      </c>
      <c r="H174" s="27" t="s">
        <v>190</v>
      </c>
      <c r="I174" s="15" t="s">
        <v>208</v>
      </c>
      <c r="J174" s="47"/>
      <c r="K174" s="47"/>
      <c r="L174" s="47"/>
    </row>
    <row r="175" spans="1:12" ht="13.5" customHeight="1">
      <c r="A175" s="25" t="s">
        <v>141</v>
      </c>
      <c r="B175" s="26">
        <f t="shared" si="1"/>
        <v>127</v>
      </c>
      <c r="C175" s="27" t="s">
        <v>101</v>
      </c>
      <c r="D175" s="27" t="s">
        <v>183</v>
      </c>
      <c r="E175" s="27" t="s">
        <v>201</v>
      </c>
      <c r="F175" s="36">
        <v>5</v>
      </c>
      <c r="G175" s="36" t="s">
        <v>176</v>
      </c>
      <c r="H175" s="27" t="s">
        <v>190</v>
      </c>
      <c r="I175" s="15" t="s">
        <v>208</v>
      </c>
      <c r="J175" s="47"/>
      <c r="K175" s="47"/>
      <c r="L175" s="47"/>
    </row>
    <row r="176" spans="1:12" ht="13.5" customHeight="1">
      <c r="A176" s="25" t="s">
        <v>141</v>
      </c>
      <c r="B176" s="26">
        <f t="shared" si="1"/>
        <v>128</v>
      </c>
      <c r="C176" s="27" t="s">
        <v>102</v>
      </c>
      <c r="D176" s="27" t="s">
        <v>183</v>
      </c>
      <c r="E176" s="27" t="s">
        <v>201</v>
      </c>
      <c r="F176" s="36">
        <v>5</v>
      </c>
      <c r="G176" s="36" t="s">
        <v>176</v>
      </c>
      <c r="H176" s="27" t="s">
        <v>190</v>
      </c>
      <c r="I176" s="15" t="s">
        <v>208</v>
      </c>
      <c r="J176" s="47"/>
      <c r="K176" s="47"/>
      <c r="L176" s="47"/>
    </row>
    <row r="177" spans="1:12" ht="13.5" customHeight="1">
      <c r="A177" s="25" t="s">
        <v>141</v>
      </c>
      <c r="B177" s="26">
        <f t="shared" si="1"/>
        <v>129</v>
      </c>
      <c r="C177" s="27" t="s">
        <v>100</v>
      </c>
      <c r="D177" s="27" t="s">
        <v>183</v>
      </c>
      <c r="E177" s="27" t="s">
        <v>201</v>
      </c>
      <c r="F177" s="36">
        <v>5</v>
      </c>
      <c r="G177" s="37">
        <v>0.01</v>
      </c>
      <c r="H177" s="27" t="s">
        <v>190</v>
      </c>
      <c r="I177" s="15" t="s">
        <v>208</v>
      </c>
      <c r="J177" s="47"/>
      <c r="K177" s="47"/>
      <c r="L177" s="47"/>
    </row>
    <row r="178" spans="1:12" ht="13.5" customHeight="1">
      <c r="A178" s="25" t="s">
        <v>141</v>
      </c>
      <c r="B178" s="26">
        <f t="shared" si="1"/>
        <v>130</v>
      </c>
      <c r="C178" s="27" t="s">
        <v>101</v>
      </c>
      <c r="D178" s="27" t="s">
        <v>183</v>
      </c>
      <c r="E178" s="27" t="s">
        <v>201</v>
      </c>
      <c r="F178" s="36">
        <v>5</v>
      </c>
      <c r="G178" s="37">
        <v>0.01</v>
      </c>
      <c r="H178" s="27" t="s">
        <v>190</v>
      </c>
      <c r="I178" s="15" t="s">
        <v>208</v>
      </c>
      <c r="J178" s="47"/>
      <c r="K178" s="47"/>
      <c r="L178" s="47"/>
    </row>
    <row r="179" spans="1:12" ht="13.5" customHeight="1">
      <c r="A179" s="25" t="s">
        <v>141</v>
      </c>
      <c r="B179" s="26">
        <f aca="true" t="shared" si="2" ref="B179:B208">B178+1</f>
        <v>131</v>
      </c>
      <c r="C179" s="27" t="s">
        <v>102</v>
      </c>
      <c r="D179" s="27" t="s">
        <v>183</v>
      </c>
      <c r="E179" s="27" t="s">
        <v>201</v>
      </c>
      <c r="F179" s="36">
        <v>5</v>
      </c>
      <c r="G179" s="37">
        <v>0.01</v>
      </c>
      <c r="H179" s="27" t="s">
        <v>190</v>
      </c>
      <c r="I179" s="15" t="s">
        <v>208</v>
      </c>
      <c r="J179" s="47"/>
      <c r="K179" s="47"/>
      <c r="L179" s="47"/>
    </row>
    <row r="180" spans="1:12" ht="13.5" customHeight="1">
      <c r="A180" s="25" t="s">
        <v>141</v>
      </c>
      <c r="B180" s="26">
        <f t="shared" si="2"/>
        <v>132</v>
      </c>
      <c r="C180" s="27" t="s">
        <v>100</v>
      </c>
      <c r="D180" s="27" t="s">
        <v>183</v>
      </c>
      <c r="E180" s="27" t="s">
        <v>201</v>
      </c>
      <c r="F180" s="36">
        <v>5</v>
      </c>
      <c r="G180" s="37">
        <v>0.02</v>
      </c>
      <c r="H180" s="27" t="s">
        <v>190</v>
      </c>
      <c r="I180" s="15" t="s">
        <v>208</v>
      </c>
      <c r="J180" s="47"/>
      <c r="K180" s="47"/>
      <c r="L180" s="47"/>
    </row>
    <row r="181" spans="1:12" ht="13.5" customHeight="1">
      <c r="A181" s="25" t="s">
        <v>141</v>
      </c>
      <c r="B181" s="26">
        <f t="shared" si="2"/>
        <v>133</v>
      </c>
      <c r="C181" s="27" t="s">
        <v>101</v>
      </c>
      <c r="D181" s="27" t="s">
        <v>183</v>
      </c>
      <c r="E181" s="27" t="s">
        <v>201</v>
      </c>
      <c r="F181" s="36">
        <v>5</v>
      </c>
      <c r="G181" s="37">
        <v>0.02</v>
      </c>
      <c r="H181" s="27" t="s">
        <v>190</v>
      </c>
      <c r="I181" s="15" t="s">
        <v>208</v>
      </c>
      <c r="J181" s="47"/>
      <c r="K181" s="47"/>
      <c r="L181" s="47"/>
    </row>
    <row r="182" spans="1:12" ht="13.5" customHeight="1">
      <c r="A182" s="25" t="s">
        <v>141</v>
      </c>
      <c r="B182" s="26">
        <f t="shared" si="2"/>
        <v>134</v>
      </c>
      <c r="C182" s="27" t="s">
        <v>102</v>
      </c>
      <c r="D182" s="27" t="s">
        <v>183</v>
      </c>
      <c r="E182" s="27" t="s">
        <v>201</v>
      </c>
      <c r="F182" s="36">
        <v>5</v>
      </c>
      <c r="G182" s="37">
        <v>0.02</v>
      </c>
      <c r="H182" s="27" t="s">
        <v>190</v>
      </c>
      <c r="I182" s="15" t="s">
        <v>208</v>
      </c>
      <c r="J182" s="47"/>
      <c r="K182" s="47"/>
      <c r="L182" s="47"/>
    </row>
    <row r="183" spans="1:9" ht="13.5" customHeight="1">
      <c r="A183" s="25" t="s">
        <v>163</v>
      </c>
      <c r="B183" s="26">
        <f t="shared" si="2"/>
        <v>135</v>
      </c>
      <c r="C183" s="28" t="s">
        <v>108</v>
      </c>
      <c r="D183" s="29" t="s">
        <v>163</v>
      </c>
      <c r="E183" s="29" t="s">
        <v>163</v>
      </c>
      <c r="F183" s="38" t="s">
        <v>163</v>
      </c>
      <c r="G183" s="38" t="s">
        <v>163</v>
      </c>
      <c r="H183" s="29" t="s">
        <v>163</v>
      </c>
      <c r="I183" s="15" t="s">
        <v>209</v>
      </c>
    </row>
    <row r="184" spans="1:9" ht="13.5" customHeight="1">
      <c r="A184" s="25" t="s">
        <v>163</v>
      </c>
      <c r="B184" s="26">
        <f t="shared" si="2"/>
        <v>136</v>
      </c>
      <c r="C184" s="28" t="s">
        <v>108</v>
      </c>
      <c r="D184" s="29" t="s">
        <v>163</v>
      </c>
      <c r="E184" s="29" t="s">
        <v>163</v>
      </c>
      <c r="F184" s="38" t="s">
        <v>163</v>
      </c>
      <c r="G184" s="38" t="s">
        <v>163</v>
      </c>
      <c r="H184" s="29" t="s">
        <v>163</v>
      </c>
      <c r="I184" s="15" t="s">
        <v>209</v>
      </c>
    </row>
    <row r="185" spans="1:9" ht="13.5" customHeight="1">
      <c r="A185" s="25" t="s">
        <v>163</v>
      </c>
      <c r="B185" s="26">
        <f t="shared" si="2"/>
        <v>137</v>
      </c>
      <c r="C185" s="28" t="s">
        <v>108</v>
      </c>
      <c r="D185" s="29" t="s">
        <v>163</v>
      </c>
      <c r="E185" s="29" t="s">
        <v>163</v>
      </c>
      <c r="F185" s="38" t="s">
        <v>163</v>
      </c>
      <c r="G185" s="38" t="s">
        <v>163</v>
      </c>
      <c r="H185" s="29" t="s">
        <v>163</v>
      </c>
      <c r="I185" s="15" t="s">
        <v>209</v>
      </c>
    </row>
    <row r="186" spans="1:9" ht="13.5" customHeight="1">
      <c r="A186" s="25" t="s">
        <v>163</v>
      </c>
      <c r="B186" s="26">
        <f t="shared" si="2"/>
        <v>138</v>
      </c>
      <c r="C186" s="28" t="s">
        <v>108</v>
      </c>
      <c r="D186" s="29" t="s">
        <v>163</v>
      </c>
      <c r="E186" s="29" t="s">
        <v>163</v>
      </c>
      <c r="F186" s="38" t="s">
        <v>163</v>
      </c>
      <c r="G186" s="38" t="s">
        <v>163</v>
      </c>
      <c r="H186" s="29" t="s">
        <v>163</v>
      </c>
      <c r="I186" s="15" t="s">
        <v>209</v>
      </c>
    </row>
    <row r="187" spans="1:9" ht="13.5" customHeight="1">
      <c r="A187" s="25" t="s">
        <v>163</v>
      </c>
      <c r="B187" s="26">
        <f t="shared" si="2"/>
        <v>139</v>
      </c>
      <c r="C187" s="28" t="s">
        <v>108</v>
      </c>
      <c r="D187" s="29" t="s">
        <v>163</v>
      </c>
      <c r="E187" s="29" t="s">
        <v>163</v>
      </c>
      <c r="F187" s="38" t="s">
        <v>163</v>
      </c>
      <c r="G187" s="38" t="s">
        <v>163</v>
      </c>
      <c r="H187" s="29" t="s">
        <v>163</v>
      </c>
      <c r="I187" s="15" t="s">
        <v>209</v>
      </c>
    </row>
    <row r="188" spans="1:9" ht="13.5" customHeight="1">
      <c r="A188" s="25" t="s">
        <v>163</v>
      </c>
      <c r="B188" s="26">
        <f t="shared" si="2"/>
        <v>140</v>
      </c>
      <c r="C188" s="28" t="s">
        <v>108</v>
      </c>
      <c r="D188" s="29" t="s">
        <v>163</v>
      </c>
      <c r="E188" s="29" t="s">
        <v>163</v>
      </c>
      <c r="F188" s="38" t="s">
        <v>163</v>
      </c>
      <c r="G188" s="38" t="s">
        <v>163</v>
      </c>
      <c r="H188" s="29" t="s">
        <v>163</v>
      </c>
      <c r="I188" s="15" t="s">
        <v>209</v>
      </c>
    </row>
    <row r="189" spans="1:9" ht="13.5" customHeight="1">
      <c r="A189" s="25" t="s">
        <v>163</v>
      </c>
      <c r="B189" s="26">
        <f t="shared" si="2"/>
        <v>141</v>
      </c>
      <c r="C189" s="28" t="s">
        <v>108</v>
      </c>
      <c r="D189" s="29" t="s">
        <v>163</v>
      </c>
      <c r="E189" s="29" t="s">
        <v>163</v>
      </c>
      <c r="F189" s="38" t="s">
        <v>163</v>
      </c>
      <c r="G189" s="38" t="s">
        <v>163</v>
      </c>
      <c r="H189" s="29" t="s">
        <v>163</v>
      </c>
      <c r="I189" s="15" t="s">
        <v>209</v>
      </c>
    </row>
    <row r="190" spans="1:9" ht="13.5" customHeight="1">
      <c r="A190" s="25" t="s">
        <v>163</v>
      </c>
      <c r="B190" s="26">
        <f t="shared" si="2"/>
        <v>142</v>
      </c>
      <c r="C190" s="28" t="s">
        <v>108</v>
      </c>
      <c r="D190" s="29" t="s">
        <v>163</v>
      </c>
      <c r="E190" s="29" t="s">
        <v>163</v>
      </c>
      <c r="F190" s="38" t="s">
        <v>163</v>
      </c>
      <c r="G190" s="38" t="s">
        <v>163</v>
      </c>
      <c r="H190" s="29" t="s">
        <v>163</v>
      </c>
      <c r="I190" s="15" t="s">
        <v>209</v>
      </c>
    </row>
    <row r="191" spans="1:9" ht="13.5" customHeight="1">
      <c r="A191" s="25" t="s">
        <v>163</v>
      </c>
      <c r="B191" s="26">
        <f t="shared" si="2"/>
        <v>143</v>
      </c>
      <c r="C191" s="28" t="s">
        <v>108</v>
      </c>
      <c r="D191" s="29" t="s">
        <v>163</v>
      </c>
      <c r="E191" s="29" t="s">
        <v>163</v>
      </c>
      <c r="F191" s="38" t="s">
        <v>163</v>
      </c>
      <c r="G191" s="38" t="s">
        <v>163</v>
      </c>
      <c r="H191" s="29" t="s">
        <v>163</v>
      </c>
      <c r="I191" s="15" t="s">
        <v>209</v>
      </c>
    </row>
    <row r="192" spans="1:9" ht="13.5" customHeight="1">
      <c r="A192" s="25" t="s">
        <v>163</v>
      </c>
      <c r="B192" s="26">
        <f t="shared" si="2"/>
        <v>144</v>
      </c>
      <c r="C192" s="28" t="s">
        <v>108</v>
      </c>
      <c r="D192" s="29" t="s">
        <v>163</v>
      </c>
      <c r="E192" s="29" t="s">
        <v>163</v>
      </c>
      <c r="F192" s="38" t="s">
        <v>163</v>
      </c>
      <c r="G192" s="38" t="s">
        <v>163</v>
      </c>
      <c r="H192" s="29" t="s">
        <v>163</v>
      </c>
      <c r="I192" s="15" t="s">
        <v>209</v>
      </c>
    </row>
    <row r="193" spans="1:9" ht="13.5" customHeight="1">
      <c r="A193" s="25" t="s">
        <v>163</v>
      </c>
      <c r="B193" s="26">
        <f t="shared" si="2"/>
        <v>145</v>
      </c>
      <c r="C193" s="28" t="s">
        <v>108</v>
      </c>
      <c r="D193" s="29" t="s">
        <v>163</v>
      </c>
      <c r="E193" s="29" t="s">
        <v>163</v>
      </c>
      <c r="F193" s="38" t="s">
        <v>163</v>
      </c>
      <c r="G193" s="38" t="s">
        <v>163</v>
      </c>
      <c r="H193" s="29" t="s">
        <v>163</v>
      </c>
      <c r="I193" s="15" t="s">
        <v>209</v>
      </c>
    </row>
    <row r="194" spans="1:9" ht="13.5" customHeight="1">
      <c r="A194" s="25" t="s">
        <v>163</v>
      </c>
      <c r="B194" s="26">
        <f t="shared" si="2"/>
        <v>146</v>
      </c>
      <c r="C194" s="28" t="s">
        <v>108</v>
      </c>
      <c r="D194" s="29" t="s">
        <v>163</v>
      </c>
      <c r="E194" s="29" t="s">
        <v>163</v>
      </c>
      <c r="F194" s="38" t="s">
        <v>163</v>
      </c>
      <c r="G194" s="38" t="s">
        <v>163</v>
      </c>
      <c r="H194" s="29" t="s">
        <v>163</v>
      </c>
      <c r="I194" s="15" t="s">
        <v>209</v>
      </c>
    </row>
    <row r="195" spans="1:9" ht="13.5" customHeight="1">
      <c r="A195" s="25" t="s">
        <v>163</v>
      </c>
      <c r="B195" s="26">
        <f t="shared" si="2"/>
        <v>147</v>
      </c>
      <c r="C195" s="28" t="s">
        <v>108</v>
      </c>
      <c r="D195" s="29" t="s">
        <v>163</v>
      </c>
      <c r="E195" s="29" t="s">
        <v>163</v>
      </c>
      <c r="F195" s="38" t="s">
        <v>163</v>
      </c>
      <c r="G195" s="38" t="s">
        <v>163</v>
      </c>
      <c r="H195" s="29" t="s">
        <v>163</v>
      </c>
      <c r="I195" s="15" t="s">
        <v>209</v>
      </c>
    </row>
    <row r="196" spans="1:9" ht="13.5" customHeight="1">
      <c r="A196" s="25" t="s">
        <v>163</v>
      </c>
      <c r="B196" s="26">
        <f t="shared" si="2"/>
        <v>148</v>
      </c>
      <c r="C196" s="28" t="s">
        <v>108</v>
      </c>
      <c r="D196" s="29" t="s">
        <v>163</v>
      </c>
      <c r="E196" s="29" t="s">
        <v>163</v>
      </c>
      <c r="F196" s="38" t="s">
        <v>163</v>
      </c>
      <c r="G196" s="38" t="s">
        <v>163</v>
      </c>
      <c r="H196" s="29" t="s">
        <v>163</v>
      </c>
      <c r="I196" s="15" t="s">
        <v>209</v>
      </c>
    </row>
    <row r="197" spans="1:9" ht="13.5" customHeight="1">
      <c r="A197" s="25" t="s">
        <v>163</v>
      </c>
      <c r="B197" s="26">
        <f t="shared" si="2"/>
        <v>149</v>
      </c>
      <c r="C197" s="28" t="s">
        <v>108</v>
      </c>
      <c r="D197" s="29" t="s">
        <v>163</v>
      </c>
      <c r="E197" s="29" t="s">
        <v>163</v>
      </c>
      <c r="F197" s="38" t="s">
        <v>163</v>
      </c>
      <c r="G197" s="38" t="s">
        <v>163</v>
      </c>
      <c r="H197" s="29" t="s">
        <v>163</v>
      </c>
      <c r="I197" s="15" t="s">
        <v>209</v>
      </c>
    </row>
    <row r="198" spans="1:9" ht="13.5" customHeight="1">
      <c r="A198" s="25" t="s">
        <v>163</v>
      </c>
      <c r="B198" s="26">
        <f t="shared" si="2"/>
        <v>150</v>
      </c>
      <c r="C198" s="28" t="s">
        <v>108</v>
      </c>
      <c r="D198" s="29" t="s">
        <v>163</v>
      </c>
      <c r="E198" s="29" t="s">
        <v>163</v>
      </c>
      <c r="F198" s="38" t="s">
        <v>163</v>
      </c>
      <c r="G198" s="38" t="s">
        <v>163</v>
      </c>
      <c r="H198" s="29" t="s">
        <v>163</v>
      </c>
      <c r="I198" s="15" t="s">
        <v>209</v>
      </c>
    </row>
    <row r="199" spans="1:9" ht="13.5" customHeight="1">
      <c r="A199" s="25" t="s">
        <v>163</v>
      </c>
      <c r="B199" s="26">
        <f t="shared" si="2"/>
        <v>151</v>
      </c>
      <c r="C199" s="28" t="s">
        <v>108</v>
      </c>
      <c r="D199" s="29" t="s">
        <v>163</v>
      </c>
      <c r="E199" s="29" t="s">
        <v>163</v>
      </c>
      <c r="F199" s="38" t="s">
        <v>163</v>
      </c>
      <c r="G199" s="38" t="s">
        <v>163</v>
      </c>
      <c r="H199" s="29" t="s">
        <v>163</v>
      </c>
      <c r="I199" s="15" t="s">
        <v>209</v>
      </c>
    </row>
    <row r="200" spans="1:9" ht="13.5" customHeight="1">
      <c r="A200" s="25" t="s">
        <v>163</v>
      </c>
      <c r="B200" s="26">
        <f t="shared" si="2"/>
        <v>152</v>
      </c>
      <c r="C200" s="28" t="s">
        <v>108</v>
      </c>
      <c r="D200" s="29" t="s">
        <v>163</v>
      </c>
      <c r="E200" s="29" t="s">
        <v>163</v>
      </c>
      <c r="F200" s="38" t="s">
        <v>163</v>
      </c>
      <c r="G200" s="38" t="s">
        <v>163</v>
      </c>
      <c r="H200" s="29" t="s">
        <v>163</v>
      </c>
      <c r="I200" s="15" t="s">
        <v>209</v>
      </c>
    </row>
    <row r="201" spans="1:9" ht="13.5" customHeight="1">
      <c r="A201" s="25" t="s">
        <v>163</v>
      </c>
      <c r="B201" s="26">
        <f t="shared" si="2"/>
        <v>153</v>
      </c>
      <c r="C201" s="28" t="s">
        <v>108</v>
      </c>
      <c r="D201" s="29" t="s">
        <v>163</v>
      </c>
      <c r="E201" s="29" t="s">
        <v>163</v>
      </c>
      <c r="F201" s="38" t="s">
        <v>163</v>
      </c>
      <c r="G201" s="38" t="s">
        <v>163</v>
      </c>
      <c r="H201" s="29" t="s">
        <v>163</v>
      </c>
      <c r="I201" s="15" t="s">
        <v>209</v>
      </c>
    </row>
    <row r="202" spans="1:9" ht="13.5" customHeight="1">
      <c r="A202" s="25" t="s">
        <v>163</v>
      </c>
      <c r="B202" s="26">
        <f t="shared" si="2"/>
        <v>154</v>
      </c>
      <c r="C202" s="28" t="s">
        <v>108</v>
      </c>
      <c r="D202" s="29" t="s">
        <v>163</v>
      </c>
      <c r="E202" s="29" t="s">
        <v>163</v>
      </c>
      <c r="F202" s="38" t="s">
        <v>163</v>
      </c>
      <c r="G202" s="38" t="s">
        <v>163</v>
      </c>
      <c r="H202" s="29" t="s">
        <v>163</v>
      </c>
      <c r="I202" s="15" t="s">
        <v>209</v>
      </c>
    </row>
    <row r="203" spans="1:9" ht="13.5" customHeight="1">
      <c r="A203" s="25" t="s">
        <v>163</v>
      </c>
      <c r="B203" s="26">
        <f t="shared" si="2"/>
        <v>155</v>
      </c>
      <c r="C203" s="28" t="s">
        <v>108</v>
      </c>
      <c r="D203" s="29" t="s">
        <v>163</v>
      </c>
      <c r="E203" s="29" t="s">
        <v>163</v>
      </c>
      <c r="F203" s="38" t="s">
        <v>163</v>
      </c>
      <c r="G203" s="38" t="s">
        <v>163</v>
      </c>
      <c r="H203" s="29" t="s">
        <v>163</v>
      </c>
      <c r="I203" s="15" t="s">
        <v>209</v>
      </c>
    </row>
    <row r="204" spans="1:9" ht="13.5" customHeight="1">
      <c r="A204" s="25" t="s">
        <v>163</v>
      </c>
      <c r="B204" s="26">
        <f t="shared" si="2"/>
        <v>156</v>
      </c>
      <c r="C204" s="28" t="s">
        <v>108</v>
      </c>
      <c r="D204" s="29" t="s">
        <v>163</v>
      </c>
      <c r="E204" s="29" t="s">
        <v>163</v>
      </c>
      <c r="F204" s="38" t="s">
        <v>163</v>
      </c>
      <c r="G204" s="38" t="s">
        <v>163</v>
      </c>
      <c r="H204" s="29" t="s">
        <v>163</v>
      </c>
      <c r="I204" s="15" t="s">
        <v>209</v>
      </c>
    </row>
    <row r="205" spans="1:9" ht="13.5" customHeight="1">
      <c r="A205" s="25" t="s">
        <v>163</v>
      </c>
      <c r="B205" s="26">
        <f t="shared" si="2"/>
        <v>157</v>
      </c>
      <c r="C205" s="28" t="s">
        <v>108</v>
      </c>
      <c r="D205" s="29" t="s">
        <v>163</v>
      </c>
      <c r="E205" s="29" t="s">
        <v>163</v>
      </c>
      <c r="F205" s="38" t="s">
        <v>163</v>
      </c>
      <c r="G205" s="38" t="s">
        <v>163</v>
      </c>
      <c r="H205" s="29" t="s">
        <v>163</v>
      </c>
      <c r="I205" s="15" t="s">
        <v>209</v>
      </c>
    </row>
    <row r="206" spans="1:9" ht="13.5" customHeight="1">
      <c r="A206" s="25" t="s">
        <v>163</v>
      </c>
      <c r="B206" s="26">
        <f t="shared" si="2"/>
        <v>158</v>
      </c>
      <c r="C206" s="28" t="s">
        <v>108</v>
      </c>
      <c r="D206" s="29" t="s">
        <v>163</v>
      </c>
      <c r="E206" s="29" t="s">
        <v>163</v>
      </c>
      <c r="F206" s="38" t="s">
        <v>163</v>
      </c>
      <c r="G206" s="38" t="s">
        <v>163</v>
      </c>
      <c r="H206" s="29" t="s">
        <v>163</v>
      </c>
      <c r="I206" s="15" t="s">
        <v>209</v>
      </c>
    </row>
    <row r="207" spans="1:9" ht="13.5" customHeight="1">
      <c r="A207" s="25" t="s">
        <v>163</v>
      </c>
      <c r="B207" s="26">
        <f t="shared" si="2"/>
        <v>159</v>
      </c>
      <c r="C207" s="28" t="s">
        <v>196</v>
      </c>
      <c r="D207" s="28"/>
      <c r="E207" s="28"/>
      <c r="F207" s="39"/>
      <c r="G207" s="39"/>
      <c r="H207" s="28"/>
      <c r="I207" s="15" t="s">
        <v>209</v>
      </c>
    </row>
    <row r="208" spans="1:9" ht="13.5" customHeight="1">
      <c r="A208" s="25" t="s">
        <v>163</v>
      </c>
      <c r="B208" s="26">
        <f t="shared" si="2"/>
        <v>160</v>
      </c>
      <c r="C208" s="28" t="s">
        <v>196</v>
      </c>
      <c r="D208" s="28"/>
      <c r="E208" s="28"/>
      <c r="F208" s="39"/>
      <c r="G208" s="39"/>
      <c r="H208" s="28"/>
      <c r="I208" s="15" t="s">
        <v>209</v>
      </c>
    </row>
  </sheetData>
  <printOptions/>
  <pageMargins left="0.75" right="0.75" top="1" bottom="1" header="0.5" footer="0.5"/>
  <pageSetup horizontalDpi="1200" verticalDpi="1200" orientation="portrait" r:id="rId1"/>
</worksheet>
</file>

<file path=xl/worksheets/sheet3.xml><?xml version="1.0" encoding="utf-8"?>
<worksheet xmlns="http://schemas.openxmlformats.org/spreadsheetml/2006/main" xmlns:r="http://schemas.openxmlformats.org/officeDocument/2006/relationships">
  <dimension ref="B2:E132"/>
  <sheetViews>
    <sheetView workbookViewId="0" topLeftCell="A94">
      <selection activeCell="I132" sqref="I132"/>
    </sheetView>
  </sheetViews>
  <sheetFormatPr defaultColWidth="9.140625" defaultRowHeight="12.75"/>
  <sheetData>
    <row r="2" spans="2:3" ht="12.75">
      <c r="B2" t="s">
        <v>110</v>
      </c>
      <c r="C2" t="s">
        <v>111</v>
      </c>
    </row>
    <row r="3" ht="12.75">
      <c r="B3" t="s">
        <v>112</v>
      </c>
    </row>
    <row r="4" spans="2:3" ht="12.75">
      <c r="B4" t="s">
        <v>113</v>
      </c>
      <c r="C4" t="s">
        <v>114</v>
      </c>
    </row>
    <row r="5" spans="2:3" ht="12.75">
      <c r="B5" t="s">
        <v>115</v>
      </c>
      <c r="C5" t="s">
        <v>116</v>
      </c>
    </row>
    <row r="6" spans="2:3" ht="12.75">
      <c r="B6" t="s">
        <v>117</v>
      </c>
      <c r="C6" t="s">
        <v>118</v>
      </c>
    </row>
    <row r="7" spans="2:3" ht="12.75">
      <c r="B7" t="s">
        <v>119</v>
      </c>
      <c r="C7" t="s">
        <v>120</v>
      </c>
    </row>
    <row r="8" spans="2:3" ht="12.75">
      <c r="B8" t="s">
        <v>121</v>
      </c>
      <c r="C8" t="s">
        <v>122</v>
      </c>
    </row>
    <row r="9" spans="2:3" ht="12.75">
      <c r="B9" t="s">
        <v>123</v>
      </c>
      <c r="C9" t="s">
        <v>124</v>
      </c>
    </row>
    <row r="10" spans="2:3" ht="12.75">
      <c r="B10" t="s">
        <v>125</v>
      </c>
      <c r="C10" t="s">
        <v>126</v>
      </c>
    </row>
    <row r="11" spans="2:3" ht="12.75">
      <c r="B11" t="s">
        <v>127</v>
      </c>
      <c r="C11" t="s">
        <v>128</v>
      </c>
    </row>
    <row r="12" ht="12.75">
      <c r="B12" t="s">
        <v>129</v>
      </c>
    </row>
    <row r="13" ht="12.75">
      <c r="B13" t="s">
        <v>130</v>
      </c>
    </row>
    <row r="14" spans="2:3" ht="12.75">
      <c r="B14" t="s">
        <v>131</v>
      </c>
      <c r="C14" t="s">
        <v>132</v>
      </c>
    </row>
    <row r="15" ht="12.75">
      <c r="B15" s="1" t="s">
        <v>133</v>
      </c>
    </row>
    <row r="16" spans="2:3" ht="12.75">
      <c r="B16" t="s">
        <v>45</v>
      </c>
      <c r="C16" t="s">
        <v>46</v>
      </c>
    </row>
    <row r="17" ht="12.75">
      <c r="B17" t="s">
        <v>0</v>
      </c>
    </row>
    <row r="18" spans="2:3" ht="12.75">
      <c r="B18" t="s">
        <v>134</v>
      </c>
      <c r="C18" t="s">
        <v>47</v>
      </c>
    </row>
    <row r="19" spans="2:3" ht="12.75">
      <c r="B19" t="s">
        <v>134</v>
      </c>
      <c r="C19" t="s">
        <v>48</v>
      </c>
    </row>
    <row r="20" spans="2:3" ht="12.75">
      <c r="B20" t="s">
        <v>134</v>
      </c>
      <c r="C20" t="s">
        <v>49</v>
      </c>
    </row>
    <row r="21" spans="2:3" ht="12.75">
      <c r="B21" t="s">
        <v>134</v>
      </c>
      <c r="C21" t="s">
        <v>50</v>
      </c>
    </row>
    <row r="22" spans="2:3" ht="12.75">
      <c r="B22" t="s">
        <v>134</v>
      </c>
      <c r="C22" t="s">
        <v>51</v>
      </c>
    </row>
    <row r="23" ht="12.75">
      <c r="B23" t="s">
        <v>1</v>
      </c>
    </row>
    <row r="24" spans="2:3" ht="12.75">
      <c r="B24" t="s">
        <v>52</v>
      </c>
      <c r="C24" t="s">
        <v>53</v>
      </c>
    </row>
    <row r="25" spans="2:4" ht="12.75">
      <c r="B25" t="s">
        <v>134</v>
      </c>
      <c r="C25" t="s">
        <v>135</v>
      </c>
      <c r="D25" t="s">
        <v>136</v>
      </c>
    </row>
    <row r="26" spans="2:5" ht="12.75">
      <c r="B26" t="s">
        <v>134</v>
      </c>
      <c r="C26" t="s">
        <v>55</v>
      </c>
      <c r="E26" t="s">
        <v>109</v>
      </c>
    </row>
    <row r="27" spans="2:4" ht="12.75">
      <c r="B27" t="s">
        <v>134</v>
      </c>
      <c r="C27" t="s">
        <v>56</v>
      </c>
      <c r="D27" t="s">
        <v>137</v>
      </c>
    </row>
    <row r="28" spans="2:3" ht="12.75">
      <c r="B28" t="s">
        <v>57</v>
      </c>
      <c r="C28" t="s">
        <v>58</v>
      </c>
    </row>
    <row r="29" ht="12.75">
      <c r="B29" t="s">
        <v>2</v>
      </c>
    </row>
    <row r="30" spans="2:3" ht="12.75">
      <c r="B30" t="s">
        <v>134</v>
      </c>
      <c r="C30" t="s">
        <v>59</v>
      </c>
    </row>
    <row r="31" spans="2:3" ht="12.75">
      <c r="B31" t="s">
        <v>134</v>
      </c>
      <c r="C31" t="s">
        <v>60</v>
      </c>
    </row>
    <row r="32" ht="12.75">
      <c r="B32" t="s">
        <v>3</v>
      </c>
    </row>
    <row r="34" ht="12.75">
      <c r="B34" t="s">
        <v>4</v>
      </c>
    </row>
    <row r="36" ht="12.75">
      <c r="B36" t="s">
        <v>5</v>
      </c>
    </row>
    <row r="37" ht="12.75">
      <c r="B37" t="s">
        <v>6</v>
      </c>
    </row>
    <row r="39" ht="12.75">
      <c r="B39" t="s">
        <v>61</v>
      </c>
    </row>
    <row r="40" spans="2:3" ht="12.75">
      <c r="B40">
        <v>1</v>
      </c>
      <c r="C40" s="1" t="s">
        <v>62</v>
      </c>
    </row>
    <row r="41" spans="2:3" ht="12.75">
      <c r="B41">
        <v>2</v>
      </c>
      <c r="C41" t="s">
        <v>63</v>
      </c>
    </row>
    <row r="42" ht="12.75">
      <c r="B42" t="s">
        <v>64</v>
      </c>
    </row>
    <row r="43" ht="12.75">
      <c r="B43" t="s">
        <v>7</v>
      </c>
    </row>
    <row r="44" spans="2:3" ht="12.75">
      <c r="B44">
        <v>3</v>
      </c>
      <c r="C44" t="s">
        <v>65</v>
      </c>
    </row>
    <row r="45" spans="2:3" ht="12.75">
      <c r="B45">
        <v>4</v>
      </c>
      <c r="C45" t="s">
        <v>66</v>
      </c>
    </row>
    <row r="46" ht="12.75">
      <c r="B46" t="s">
        <v>8</v>
      </c>
    </row>
    <row r="48" ht="12.75">
      <c r="B48" t="s">
        <v>9</v>
      </c>
    </row>
    <row r="49" spans="2:3" ht="12.75">
      <c r="B49" t="s">
        <v>134</v>
      </c>
      <c r="C49" t="s">
        <v>67</v>
      </c>
    </row>
    <row r="50" ht="12.75">
      <c r="B50" t="s">
        <v>68</v>
      </c>
    </row>
    <row r="52" ht="12.75">
      <c r="B52" t="s">
        <v>10</v>
      </c>
    </row>
    <row r="53" spans="2:3" ht="12.75">
      <c r="B53" t="s">
        <v>134</v>
      </c>
      <c r="C53" t="s">
        <v>69</v>
      </c>
    </row>
    <row r="54" spans="2:3" ht="12.75">
      <c r="B54" t="s">
        <v>134</v>
      </c>
      <c r="C54" t="s">
        <v>70</v>
      </c>
    </row>
    <row r="55" spans="2:3" ht="12.75">
      <c r="B55" t="s">
        <v>134</v>
      </c>
      <c r="C55" t="s">
        <v>71</v>
      </c>
    </row>
    <row r="56" ht="12.75">
      <c r="B56" s="1" t="s">
        <v>138</v>
      </c>
    </row>
    <row r="58" ht="12.75">
      <c r="B58" s="1" t="s">
        <v>11</v>
      </c>
    </row>
    <row r="59" spans="2:3" ht="12.75">
      <c r="B59">
        <v>1</v>
      </c>
      <c r="C59" t="s">
        <v>72</v>
      </c>
    </row>
    <row r="60" spans="2:3" ht="12.75">
      <c r="B60">
        <v>2</v>
      </c>
      <c r="C60" t="s">
        <v>73</v>
      </c>
    </row>
    <row r="62" ht="12.75">
      <c r="B62" t="s">
        <v>12</v>
      </c>
    </row>
    <row r="63" ht="12.75">
      <c r="B63" s="1" t="s">
        <v>74</v>
      </c>
    </row>
    <row r="64" ht="12.75">
      <c r="B64" t="s">
        <v>13</v>
      </c>
    </row>
    <row r="66" ht="12.75">
      <c r="B66" s="1" t="s">
        <v>139</v>
      </c>
    </row>
    <row r="68" ht="12.75">
      <c r="B68" t="s">
        <v>14</v>
      </c>
    </row>
    <row r="70" ht="12.75">
      <c r="B70" t="s">
        <v>15</v>
      </c>
    </row>
    <row r="72" ht="12.75">
      <c r="B72" t="s">
        <v>16</v>
      </c>
    </row>
    <row r="74" spans="2:3" ht="12.75">
      <c r="B74" t="s">
        <v>75</v>
      </c>
      <c r="C74" t="s">
        <v>76</v>
      </c>
    </row>
    <row r="75" ht="12.75">
      <c r="B75" s="1" t="s">
        <v>17</v>
      </c>
    </row>
    <row r="77" ht="12.75">
      <c r="B77" s="1" t="s">
        <v>18</v>
      </c>
    </row>
    <row r="79" ht="12.75">
      <c r="B79" s="1" t="s">
        <v>19</v>
      </c>
    </row>
    <row r="81" ht="12.75">
      <c r="B81" t="s">
        <v>20</v>
      </c>
    </row>
    <row r="83" ht="12.75">
      <c r="B83" t="s">
        <v>21</v>
      </c>
    </row>
    <row r="85" ht="12.75">
      <c r="B85" t="s">
        <v>22</v>
      </c>
    </row>
    <row r="87" ht="12.75">
      <c r="B87" s="1" t="s">
        <v>23</v>
      </c>
    </row>
    <row r="89" ht="12.75">
      <c r="B89" s="1" t="s">
        <v>24</v>
      </c>
    </row>
    <row r="91" ht="12.75">
      <c r="B91" s="1" t="s">
        <v>25</v>
      </c>
    </row>
    <row r="93" ht="12.75">
      <c r="B93" t="s">
        <v>26</v>
      </c>
    </row>
    <row r="94" spans="2:3" ht="12.75">
      <c r="B94" t="s">
        <v>77</v>
      </c>
      <c r="C94" t="s">
        <v>78</v>
      </c>
    </row>
    <row r="95" ht="12.75">
      <c r="B95" t="s">
        <v>27</v>
      </c>
    </row>
    <row r="96" ht="12.75">
      <c r="B96" s="1" t="s">
        <v>28</v>
      </c>
    </row>
    <row r="97" ht="12.75">
      <c r="B97" s="1" t="s">
        <v>29</v>
      </c>
    </row>
    <row r="98" ht="12.75">
      <c r="B98" s="1" t="s">
        <v>30</v>
      </c>
    </row>
    <row r="99" ht="12.75">
      <c r="B99" t="s">
        <v>140</v>
      </c>
    </row>
    <row r="100" spans="2:3" ht="12.75">
      <c r="B100" t="s">
        <v>79</v>
      </c>
      <c r="C100" t="s">
        <v>80</v>
      </c>
    </row>
    <row r="101" ht="12.75">
      <c r="B101" s="1" t="s">
        <v>31</v>
      </c>
    </row>
    <row r="103" ht="12.75">
      <c r="B103" t="s">
        <v>32</v>
      </c>
    </row>
    <row r="104" spans="2:4" ht="12.75">
      <c r="B104" t="s">
        <v>134</v>
      </c>
      <c r="C104" t="s">
        <v>54</v>
      </c>
      <c r="D104" t="s">
        <v>33</v>
      </c>
    </row>
    <row r="105" spans="2:5" ht="12.75">
      <c r="B105" t="s">
        <v>134</v>
      </c>
      <c r="C105" t="s">
        <v>55</v>
      </c>
      <c r="E105" t="s">
        <v>34</v>
      </c>
    </row>
    <row r="106" spans="2:4" ht="12.75">
      <c r="B106" t="s">
        <v>134</v>
      </c>
      <c r="C106" t="s">
        <v>56</v>
      </c>
      <c r="D106" t="s">
        <v>35</v>
      </c>
    </row>
    <row r="108" ht="12.75">
      <c r="B108" s="1" t="s">
        <v>36</v>
      </c>
    </row>
    <row r="110" ht="12.75">
      <c r="B110" t="s">
        <v>37</v>
      </c>
    </row>
    <row r="112" ht="12.75">
      <c r="B112" t="s">
        <v>38</v>
      </c>
    </row>
    <row r="114" ht="12.75">
      <c r="B114" t="s">
        <v>39</v>
      </c>
    </row>
    <row r="115" spans="2:3" ht="12.75">
      <c r="B115" t="s">
        <v>81</v>
      </c>
      <c r="C115" t="s">
        <v>82</v>
      </c>
    </row>
    <row r="116" ht="12.75">
      <c r="B116" t="s">
        <v>40</v>
      </c>
    </row>
    <row r="117" spans="2:3" ht="12.75">
      <c r="B117" t="s">
        <v>134</v>
      </c>
      <c r="C117" t="s">
        <v>83</v>
      </c>
    </row>
    <row r="118" spans="2:3" ht="12.75">
      <c r="B118" t="s">
        <v>134</v>
      </c>
      <c r="C118" t="s">
        <v>84</v>
      </c>
    </row>
    <row r="119" spans="2:3" ht="12.75">
      <c r="B119" t="s">
        <v>134</v>
      </c>
      <c r="C119" t="s">
        <v>85</v>
      </c>
    </row>
    <row r="120" ht="12.75">
      <c r="B120" t="s">
        <v>41</v>
      </c>
    </row>
    <row r="121" spans="2:3" ht="12.75">
      <c r="B121" t="s">
        <v>86</v>
      </c>
      <c r="C121" t="s">
        <v>87</v>
      </c>
    </row>
    <row r="122" ht="12.75">
      <c r="B122" t="s">
        <v>42</v>
      </c>
    </row>
    <row r="123" spans="2:3" ht="12.75">
      <c r="B123" t="s">
        <v>134</v>
      </c>
      <c r="C123" t="s">
        <v>88</v>
      </c>
    </row>
    <row r="124" spans="2:3" ht="12.75">
      <c r="B124" t="s">
        <v>134</v>
      </c>
      <c r="C124" t="s">
        <v>89</v>
      </c>
    </row>
    <row r="125" spans="2:3" ht="12.75">
      <c r="B125" t="s">
        <v>134</v>
      </c>
      <c r="C125" t="s">
        <v>90</v>
      </c>
    </row>
    <row r="126" spans="2:3" ht="12.75">
      <c r="B126" t="s">
        <v>91</v>
      </c>
      <c r="C126" t="s">
        <v>92</v>
      </c>
    </row>
    <row r="127" ht="12.75">
      <c r="B127" t="s">
        <v>43</v>
      </c>
    </row>
    <row r="128" spans="2:3" ht="12.75">
      <c r="B128" t="s">
        <v>134</v>
      </c>
      <c r="C128" t="s">
        <v>93</v>
      </c>
    </row>
    <row r="129" spans="2:3" ht="12.75">
      <c r="B129" t="s">
        <v>134</v>
      </c>
      <c r="C129" t="s">
        <v>94</v>
      </c>
    </row>
    <row r="130" spans="2:3" ht="12.75">
      <c r="B130" t="s">
        <v>134</v>
      </c>
      <c r="C130" t="s">
        <v>95</v>
      </c>
    </row>
    <row r="131" spans="2:3" ht="12.75">
      <c r="B131" t="s">
        <v>134</v>
      </c>
      <c r="C131" t="s">
        <v>96</v>
      </c>
    </row>
    <row r="132" spans="2:3" ht="12.75">
      <c r="B132" t="s">
        <v>134</v>
      </c>
      <c r="C132" t="s">
        <v>44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Hands</cp:lastModifiedBy>
  <dcterms:created xsi:type="dcterms:W3CDTF">1996-10-14T23:33:28Z</dcterms:created>
  <dcterms:modified xsi:type="dcterms:W3CDTF">2006-09-22T09:01:24Z</dcterms:modified>
  <cp:category/>
  <cp:version/>
  <cp:contentType/>
  <cp:contentStatus/>
</cp:coreProperties>
</file>